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1001.c-nexco-hen.local\200技術開発部\01非公開\30長寿命化推進課\202_ICR講習会，特許関係\01_★各講習会★\●ICR処理工法に関する手続き（送付資料）\ICR資料\"/>
    </mc:Choice>
  </mc:AlternateContent>
  <bookViews>
    <workbookView xWindow="0" yWindow="0" windowWidth="28800" windowHeight="12210"/>
  </bookViews>
  <sheets>
    <sheet name="申請書" sheetId="3" r:id="rId1"/>
    <sheet name="き裂位置について" sheetId="8" r:id="rId2"/>
  </sheets>
  <definedNames>
    <definedName name="_xlnm.Print_Area" localSheetId="0">申請書!$A$1:$J$64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6" i="3" l="1"/>
  <c r="C47" i="3"/>
  <c r="C48" i="3" l="1"/>
</calcChain>
</file>

<file path=xl/sharedStrings.xml><?xml version="1.0" encoding="utf-8"?>
<sst xmlns="http://schemas.openxmlformats.org/spreadsheetml/2006/main" count="102" uniqueCount="93">
  <si>
    <t>座学</t>
    <rPh sb="0" eb="2">
      <t>ザガク</t>
    </rPh>
    <phoneticPr fontId="2"/>
  </si>
  <si>
    <t>実技</t>
    <rPh sb="0" eb="2">
      <t>ジツギ</t>
    </rPh>
    <phoneticPr fontId="2"/>
  </si>
  <si>
    <t>講習会の実施時期（希望）</t>
    <rPh sb="0" eb="3">
      <t>コウシュウカイ</t>
    </rPh>
    <rPh sb="4" eb="6">
      <t>ジッシ</t>
    </rPh>
    <rPh sb="6" eb="8">
      <t>ジキ</t>
    </rPh>
    <rPh sb="9" eb="11">
      <t>キボウ</t>
    </rPh>
    <phoneticPr fontId="2"/>
  </si>
  <si>
    <t>発注者</t>
    <rPh sb="0" eb="3">
      <t>ハッチュウシャ</t>
    </rPh>
    <phoneticPr fontId="2"/>
  </si>
  <si>
    <t>講習会の受講人数（予定）</t>
    <rPh sb="0" eb="3">
      <t>コウシュウカイ</t>
    </rPh>
    <rPh sb="4" eb="8">
      <t>ジュコウニンズウ</t>
    </rPh>
    <rPh sb="9" eb="11">
      <t>ヨテイ</t>
    </rPh>
    <phoneticPr fontId="2"/>
  </si>
  <si>
    <t>講習会の場所（予定）</t>
    <rPh sb="0" eb="3">
      <t>コウシュウカイ</t>
    </rPh>
    <rPh sb="4" eb="6">
      <t>バショ</t>
    </rPh>
    <rPh sb="7" eb="9">
      <t>ヨテイ</t>
    </rPh>
    <phoneticPr fontId="2"/>
  </si>
  <si>
    <t>担当者名</t>
    <rPh sb="0" eb="3">
      <t>タントウシャ</t>
    </rPh>
    <rPh sb="3" eb="4">
      <t>メイ</t>
    </rPh>
    <phoneticPr fontId="2"/>
  </si>
  <si>
    <t>担当者連絡先</t>
    <rPh sb="0" eb="3">
      <t>タントウシャ</t>
    </rPh>
    <rPh sb="3" eb="6">
      <t>レンラクサキ</t>
    </rPh>
    <phoneticPr fontId="2"/>
  </si>
  <si>
    <t>メールアドレス</t>
    <phoneticPr fontId="2"/>
  </si>
  <si>
    <t>電話番号</t>
    <rPh sb="0" eb="2">
      <t>デンワ</t>
    </rPh>
    <rPh sb="2" eb="4">
      <t>バンゴウ</t>
    </rPh>
    <phoneticPr fontId="2"/>
  </si>
  <si>
    <t>住所</t>
    <rPh sb="0" eb="2">
      <t>ジュウショ</t>
    </rPh>
    <phoneticPr fontId="2"/>
  </si>
  <si>
    <t>元請業者名</t>
    <rPh sb="0" eb="2">
      <t>モトウ</t>
    </rPh>
    <rPh sb="2" eb="4">
      <t>ギョウシャ</t>
    </rPh>
    <rPh sb="4" eb="5">
      <t>メイ</t>
    </rPh>
    <phoneticPr fontId="2"/>
  </si>
  <si>
    <t>名</t>
    <rPh sb="0" eb="1">
      <t>メイ</t>
    </rPh>
    <phoneticPr fontId="2"/>
  </si>
  <si>
    <t>携帯電話番号</t>
    <rPh sb="0" eb="4">
      <t>ケイタイデンワ</t>
    </rPh>
    <rPh sb="4" eb="6">
      <t>バンゴウ</t>
    </rPh>
    <phoneticPr fontId="2"/>
  </si>
  <si>
    <r>
      <rPr>
        <b/>
        <sz val="11"/>
        <rFont val="Yu Gothic UI"/>
        <family val="3"/>
        <charset val="128"/>
      </rPr>
      <t>【申請者様情報】</t>
    </r>
    <r>
      <rPr>
        <b/>
        <sz val="11"/>
        <color rgb="FFFF0000"/>
        <rFont val="Yu Gothic UI"/>
        <family val="3"/>
        <charset val="128"/>
      </rPr>
      <t>　※太枠内の記入をお願い致します。</t>
    </r>
    <rPh sb="1" eb="3">
      <t>シンセイ</t>
    </rPh>
    <rPh sb="3" eb="4">
      <t>シャ</t>
    </rPh>
    <rPh sb="4" eb="5">
      <t>サマ</t>
    </rPh>
    <rPh sb="5" eb="7">
      <t>ジョウホウ</t>
    </rPh>
    <rPh sb="10" eb="12">
      <t>フトワク</t>
    </rPh>
    <rPh sb="12" eb="13">
      <t>ナイ</t>
    </rPh>
    <rPh sb="13" eb="14">
      <t>ワクナイ</t>
    </rPh>
    <rPh sb="14" eb="16">
      <t>キニュウ</t>
    </rPh>
    <rPh sb="18" eb="19">
      <t>ネガ</t>
    </rPh>
    <rPh sb="20" eb="21">
      <t>イタ</t>
    </rPh>
    <phoneticPr fontId="2"/>
  </si>
  <si>
    <t>名古屋市内から講習会場までの距離</t>
    <rPh sb="0" eb="3">
      <t>ナゴヤ</t>
    </rPh>
    <rPh sb="3" eb="5">
      <t>シナイ</t>
    </rPh>
    <rPh sb="7" eb="9">
      <t>コウシュウ</t>
    </rPh>
    <rPh sb="9" eb="11">
      <t>カイジョウ</t>
    </rPh>
    <rPh sb="14" eb="16">
      <t>キョリ</t>
    </rPh>
    <phoneticPr fontId="2"/>
  </si>
  <si>
    <t>注4）名古屋市内とは、『愛知県名古屋市中区錦1-8-11』を起点とします。</t>
    <rPh sb="0" eb="1">
      <t>チュウ</t>
    </rPh>
    <rPh sb="3" eb="6">
      <t>ナゴヤ</t>
    </rPh>
    <rPh sb="6" eb="8">
      <t>シナイ</t>
    </rPh>
    <rPh sb="12" eb="15">
      <t>アイチケン</t>
    </rPh>
    <rPh sb="15" eb="19">
      <t>ナゴヤシ</t>
    </rPh>
    <rPh sb="19" eb="21">
      <t>ナカク</t>
    </rPh>
    <rPh sb="21" eb="22">
      <t>ニシキ</t>
    </rPh>
    <rPh sb="30" eb="32">
      <t>キテン</t>
    </rPh>
    <phoneticPr fontId="2"/>
  </si>
  <si>
    <t>【講習会費】</t>
    <rPh sb="1" eb="3">
      <t>コウシュウ</t>
    </rPh>
    <rPh sb="3" eb="4">
      <t>カイ</t>
    </rPh>
    <rPh sb="4" eb="5">
      <t>ヒ</t>
    </rPh>
    <phoneticPr fontId="2"/>
  </si>
  <si>
    <t>実技受講者の班数（1～4名程度/1班）</t>
    <rPh sb="0" eb="2">
      <t>ジツギ</t>
    </rPh>
    <rPh sb="2" eb="4">
      <t>ジュコウ</t>
    </rPh>
    <rPh sb="6" eb="7">
      <t>ハン</t>
    </rPh>
    <rPh sb="7" eb="8">
      <t>スウ</t>
    </rPh>
    <rPh sb="12" eb="13">
      <t>メイ</t>
    </rPh>
    <rPh sb="13" eb="15">
      <t>テイド</t>
    </rPh>
    <rPh sb="17" eb="18">
      <t>ハン</t>
    </rPh>
    <phoneticPr fontId="2"/>
  </si>
  <si>
    <t>実技受講者の班数</t>
    <rPh sb="0" eb="2">
      <t>ジツギ</t>
    </rPh>
    <rPh sb="2" eb="5">
      <t>ジュコウシャ</t>
    </rPh>
    <rPh sb="6" eb="8">
      <t>ハンスウ</t>
    </rPh>
    <phoneticPr fontId="2"/>
  </si>
  <si>
    <t>100km未満</t>
    <rPh sb="5" eb="7">
      <t>ミマン</t>
    </rPh>
    <phoneticPr fontId="2"/>
  </si>
  <si>
    <t>100km以上</t>
    <rPh sb="5" eb="7">
      <t>イジョウ</t>
    </rPh>
    <phoneticPr fontId="2"/>
  </si>
  <si>
    <t>1班</t>
    <rPh sb="1" eb="2">
      <t>ハン</t>
    </rPh>
    <phoneticPr fontId="2"/>
  </si>
  <si>
    <t>2班</t>
    <rPh sb="1" eb="2">
      <t>ハン</t>
    </rPh>
    <phoneticPr fontId="2"/>
  </si>
  <si>
    <t>3班</t>
    <rPh sb="1" eb="2">
      <t>ハン</t>
    </rPh>
    <phoneticPr fontId="2"/>
  </si>
  <si>
    <t>4班</t>
    <rPh sb="1" eb="2">
      <t>ハン</t>
    </rPh>
    <phoneticPr fontId="2"/>
  </si>
  <si>
    <t>5班</t>
    <rPh sb="1" eb="2">
      <t>ハン</t>
    </rPh>
    <phoneticPr fontId="2"/>
  </si>
  <si>
    <t>距離</t>
    <rPh sb="0" eb="2">
      <t>キョリ</t>
    </rPh>
    <phoneticPr fontId="2"/>
  </si>
  <si>
    <t>金額</t>
    <rPh sb="0" eb="2">
      <t>キンガク</t>
    </rPh>
    <phoneticPr fontId="2"/>
  </si>
  <si>
    <t>50km未満</t>
    <rPh sb="4" eb="6">
      <t>ミマン</t>
    </rPh>
    <phoneticPr fontId="2"/>
  </si>
  <si>
    <t>150km未満</t>
    <rPh sb="5" eb="7">
      <t>ミマン</t>
    </rPh>
    <phoneticPr fontId="2"/>
  </si>
  <si>
    <t>200km未満</t>
    <rPh sb="5" eb="7">
      <t>ミマン</t>
    </rPh>
    <phoneticPr fontId="2"/>
  </si>
  <si>
    <t>250km未満</t>
    <rPh sb="5" eb="7">
      <t>ミマン</t>
    </rPh>
    <phoneticPr fontId="2"/>
  </si>
  <si>
    <t>300km未満</t>
    <rPh sb="5" eb="7">
      <t>ミマン</t>
    </rPh>
    <phoneticPr fontId="2"/>
  </si>
  <si>
    <t>G型用</t>
    <rPh sb="1" eb="2">
      <t>ガタ</t>
    </rPh>
    <rPh sb="2" eb="3">
      <t>ヨウ</t>
    </rPh>
    <phoneticPr fontId="2"/>
  </si>
  <si>
    <t>6班以上</t>
    <rPh sb="1" eb="2">
      <t>ハン</t>
    </rPh>
    <rPh sb="2" eb="4">
      <t>イジョウ</t>
    </rPh>
    <phoneticPr fontId="2"/>
  </si>
  <si>
    <t>300km以上</t>
    <rPh sb="5" eb="7">
      <t>イジョウ</t>
    </rPh>
    <phoneticPr fontId="2"/>
  </si>
  <si>
    <t>▼プルダウンより選択</t>
    <rPh sb="8" eb="10">
      <t>センタク</t>
    </rPh>
    <phoneticPr fontId="2"/>
  </si>
  <si>
    <t>注2）実技受講者の班数が4班以上の場合は、午前・午後の2部制となります。</t>
    <rPh sb="0" eb="1">
      <t>チュウ</t>
    </rPh>
    <rPh sb="3" eb="5">
      <t>ジツギ</t>
    </rPh>
    <rPh sb="5" eb="8">
      <t>ジュコウシャ</t>
    </rPh>
    <rPh sb="9" eb="10">
      <t>ハン</t>
    </rPh>
    <rPh sb="10" eb="11">
      <t>スウ</t>
    </rPh>
    <rPh sb="13" eb="14">
      <t>ハン</t>
    </rPh>
    <rPh sb="14" eb="16">
      <t>イジョウ</t>
    </rPh>
    <rPh sb="17" eb="19">
      <t>バアイ</t>
    </rPh>
    <rPh sb="21" eb="23">
      <t>ゴゼン</t>
    </rPh>
    <rPh sb="24" eb="26">
      <t>ゴゴ</t>
    </rPh>
    <rPh sb="28" eb="29">
      <t>ブ</t>
    </rPh>
    <rPh sb="29" eb="30">
      <t>セイ</t>
    </rPh>
    <phoneticPr fontId="2"/>
  </si>
  <si>
    <t>注5）講習会場までの距離が300km以上の場合は、お問い合わせ下さい。</t>
    <rPh sb="0" eb="1">
      <t>チュウ</t>
    </rPh>
    <rPh sb="3" eb="5">
      <t>コウシュウ</t>
    </rPh>
    <rPh sb="5" eb="6">
      <t>カイ</t>
    </rPh>
    <rPh sb="6" eb="7">
      <t>ジョウ</t>
    </rPh>
    <rPh sb="10" eb="12">
      <t>キョリ</t>
    </rPh>
    <rPh sb="18" eb="20">
      <t>イジョウ</t>
    </rPh>
    <rPh sb="21" eb="23">
      <t>バアイ</t>
    </rPh>
    <rPh sb="26" eb="27">
      <t>ト</t>
    </rPh>
    <rPh sb="28" eb="29">
      <t>ア</t>
    </rPh>
    <rPh sb="31" eb="32">
      <t>クダ</t>
    </rPh>
    <phoneticPr fontId="2"/>
  </si>
  <si>
    <t>依頼する</t>
    <rPh sb="0" eb="2">
      <t>イライ</t>
    </rPh>
    <phoneticPr fontId="2"/>
  </si>
  <si>
    <t>依頼しない</t>
    <rPh sb="0" eb="2">
      <t>イライ</t>
    </rPh>
    <phoneticPr fontId="2"/>
  </si>
  <si>
    <t>主な疲労き裂の発生位置と名称</t>
    <rPh sb="0" eb="1">
      <t>オモ</t>
    </rPh>
    <rPh sb="2" eb="4">
      <t>ヒロウ</t>
    </rPh>
    <rPh sb="5" eb="6">
      <t>レツ</t>
    </rPh>
    <rPh sb="7" eb="11">
      <t>ハッセイイチ</t>
    </rPh>
    <rPh sb="12" eb="14">
      <t>メイショウ</t>
    </rPh>
    <phoneticPr fontId="2"/>
  </si>
  <si>
    <t>き裂の名称（NEXCO中日本の名称を準用）</t>
    <rPh sb="1" eb="2">
      <t>レツ</t>
    </rPh>
    <rPh sb="3" eb="5">
      <t>メイショウ</t>
    </rPh>
    <rPh sb="11" eb="14">
      <t>ナカニホン</t>
    </rPh>
    <rPh sb="15" eb="17">
      <t>メイショウ</t>
    </rPh>
    <rPh sb="18" eb="20">
      <t>ジュンヨウ</t>
    </rPh>
    <phoneticPr fontId="2"/>
  </si>
  <si>
    <t>A型</t>
    <rPh sb="1" eb="2">
      <t>ガタ</t>
    </rPh>
    <phoneticPr fontId="2"/>
  </si>
  <si>
    <t>B型</t>
    <rPh sb="1" eb="2">
      <t>ガタ</t>
    </rPh>
    <phoneticPr fontId="2"/>
  </si>
  <si>
    <t>AR型</t>
    <rPh sb="2" eb="3">
      <t>ガタ</t>
    </rPh>
    <phoneticPr fontId="2"/>
  </si>
  <si>
    <t>C型</t>
    <rPh sb="1" eb="2">
      <t>ガタ</t>
    </rPh>
    <phoneticPr fontId="2"/>
  </si>
  <si>
    <t>G型</t>
    <rPh sb="1" eb="2">
      <t>ガタ</t>
    </rPh>
    <phoneticPr fontId="2"/>
  </si>
  <si>
    <t>垂直補剛材上端のスカーラップの溶接止端から水平方向に発生するき裂</t>
    <rPh sb="0" eb="5">
      <t>スイチョクホゴウザイ</t>
    </rPh>
    <rPh sb="5" eb="7">
      <t>ジョウタン</t>
    </rPh>
    <rPh sb="15" eb="19">
      <t>ヨウセツシタン</t>
    </rPh>
    <rPh sb="21" eb="25">
      <t>スイヘイホウコウ</t>
    </rPh>
    <rPh sb="26" eb="28">
      <t>ハッセイ</t>
    </rPh>
    <rPh sb="31" eb="32">
      <t>レツ</t>
    </rPh>
    <phoneticPr fontId="2"/>
  </si>
  <si>
    <t>垂直補剛材上端の溶接止端部から水平方向に発生するき裂</t>
    <rPh sb="0" eb="5">
      <t>スイチョクホゴウザイ</t>
    </rPh>
    <rPh sb="5" eb="7">
      <t>ジョウタン</t>
    </rPh>
    <rPh sb="8" eb="12">
      <t>ヨウセツシタン</t>
    </rPh>
    <rPh sb="12" eb="13">
      <t>ブ</t>
    </rPh>
    <rPh sb="15" eb="19">
      <t>スイヘイホウコウ</t>
    </rPh>
    <rPh sb="20" eb="22">
      <t>ハッセイ</t>
    </rPh>
    <rPh sb="25" eb="26">
      <t>レツ</t>
    </rPh>
    <phoneticPr fontId="2"/>
  </si>
  <si>
    <t>垂直補剛材上端のスカーラップの溶接止端から鉛直方向に発生するき裂</t>
    <rPh sb="0" eb="5">
      <t>スイチョクホゴウザイ</t>
    </rPh>
    <rPh sb="5" eb="7">
      <t>ジョウタン</t>
    </rPh>
    <rPh sb="15" eb="19">
      <t>ヨウセツシタン</t>
    </rPh>
    <rPh sb="21" eb="25">
      <t>エンチョクホウコウ</t>
    </rPh>
    <rPh sb="26" eb="28">
      <t>ハッセイ</t>
    </rPh>
    <rPh sb="31" eb="32">
      <t>レツ</t>
    </rPh>
    <phoneticPr fontId="2"/>
  </si>
  <si>
    <t>ガセットプレートの回し溶接部から発生するき裂</t>
    <rPh sb="9" eb="10">
      <t>マワ</t>
    </rPh>
    <rPh sb="11" eb="14">
      <t>ヨウセツブ</t>
    </rPh>
    <rPh sb="16" eb="18">
      <t>ハッセイ</t>
    </rPh>
    <rPh sb="21" eb="22">
      <t>レツ</t>
    </rPh>
    <phoneticPr fontId="2"/>
  </si>
  <si>
    <t>垂直補剛材上端の溶接部からき裂が発生し母材まで進展しているき裂</t>
    <rPh sb="0" eb="5">
      <t>スイチョクホゴウザイ</t>
    </rPh>
    <rPh sb="5" eb="7">
      <t>ジョウタン</t>
    </rPh>
    <rPh sb="8" eb="10">
      <t>ヨウセツ</t>
    </rPh>
    <rPh sb="10" eb="11">
      <t>ブ</t>
    </rPh>
    <rPh sb="14" eb="15">
      <t>レツ</t>
    </rPh>
    <rPh sb="16" eb="18">
      <t>ハッセイ</t>
    </rPh>
    <rPh sb="19" eb="21">
      <t>ボザイ</t>
    </rPh>
    <rPh sb="23" eb="25">
      <t>シンテン</t>
    </rPh>
    <rPh sb="30" eb="31">
      <t>レツ</t>
    </rPh>
    <phoneticPr fontId="2"/>
  </si>
  <si>
    <t>A～C型用</t>
    <rPh sb="3" eb="4">
      <t>ガタ</t>
    </rPh>
    <rPh sb="4" eb="5">
      <t>ヨウ</t>
    </rPh>
    <phoneticPr fontId="2"/>
  </si>
  <si>
    <t>A～C型用（垂直補剛材）</t>
    <rPh sb="3" eb="5">
      <t>ガタヨウ</t>
    </rPh>
    <rPh sb="6" eb="11">
      <t>スイチョクホゴウザイ</t>
    </rPh>
    <phoneticPr fontId="2"/>
  </si>
  <si>
    <t>G型用（ガセットプレート）</t>
    <rPh sb="1" eb="2">
      <t>ガタ</t>
    </rPh>
    <rPh sb="2" eb="3">
      <t>ヨウ</t>
    </rPh>
    <phoneticPr fontId="2"/>
  </si>
  <si>
    <t>　＜1＞　施工指導費</t>
    <rPh sb="5" eb="7">
      <t>セコウ</t>
    </rPh>
    <rPh sb="7" eb="9">
      <t>シドウ</t>
    </rPh>
    <rPh sb="9" eb="10">
      <t>ヒ</t>
    </rPh>
    <phoneticPr fontId="2"/>
  </si>
  <si>
    <t>　＜2＞　交通費</t>
    <rPh sb="5" eb="7">
      <t>コウツウ</t>
    </rPh>
    <rPh sb="7" eb="8">
      <t>ヒ</t>
    </rPh>
    <phoneticPr fontId="2"/>
  </si>
  <si>
    <t>お問合せ</t>
    <rPh sb="1" eb="3">
      <t>トイアワ</t>
    </rPh>
    <phoneticPr fontId="2"/>
  </si>
  <si>
    <t>A～C型用+G型用</t>
    <rPh sb="4" eb="5">
      <t>ヨウ</t>
    </rPh>
    <rPh sb="7" eb="8">
      <t>ガタ</t>
    </rPh>
    <rPh sb="8" eb="9">
      <t>ヨウ</t>
    </rPh>
    <phoneticPr fontId="2"/>
  </si>
  <si>
    <t>その他</t>
    <rPh sb="2" eb="3">
      <t>タ</t>
    </rPh>
    <phoneticPr fontId="2"/>
  </si>
  <si>
    <t>▼プルダウンより選択　※ICR処理の施工予定箇所より選択して下さい。</t>
    <rPh sb="8" eb="10">
      <t>センタク</t>
    </rPh>
    <rPh sb="15" eb="17">
      <t>ショリ</t>
    </rPh>
    <rPh sb="18" eb="20">
      <t>セコウ</t>
    </rPh>
    <rPh sb="20" eb="22">
      <t>ヨテイ</t>
    </rPh>
    <rPh sb="22" eb="24">
      <t>カショ</t>
    </rPh>
    <rPh sb="26" eb="28">
      <t>センタク</t>
    </rPh>
    <rPh sb="30" eb="31">
      <t>クダ</t>
    </rPh>
    <phoneticPr fontId="2"/>
  </si>
  <si>
    <t>注3）実技受講者の班数が6班以上の場合は、お問合わせ下さい。</t>
    <rPh sb="0" eb="1">
      <t>チュウ</t>
    </rPh>
    <rPh sb="3" eb="5">
      <t>ジツギ</t>
    </rPh>
    <rPh sb="5" eb="8">
      <t>ジュコウシャ</t>
    </rPh>
    <rPh sb="9" eb="10">
      <t>ハン</t>
    </rPh>
    <rPh sb="10" eb="11">
      <t>スウ</t>
    </rPh>
    <rPh sb="13" eb="14">
      <t>ハン</t>
    </rPh>
    <rPh sb="14" eb="16">
      <t>イジョウ</t>
    </rPh>
    <rPh sb="17" eb="19">
      <t>バアイ</t>
    </rPh>
    <rPh sb="22" eb="23">
      <t>ト</t>
    </rPh>
    <rPh sb="23" eb="24">
      <t>ア</t>
    </rPh>
    <rPh sb="26" eb="27">
      <t>クダ</t>
    </rPh>
    <phoneticPr fontId="2"/>
  </si>
  <si>
    <t>プルダウン選択欄</t>
    <rPh sb="5" eb="8">
      <t>センタクラン</t>
    </rPh>
    <phoneticPr fontId="2"/>
  </si>
  <si>
    <r>
      <t>【留意事項】　</t>
    </r>
    <r>
      <rPr>
        <b/>
        <sz val="11"/>
        <color rgb="FFFF0000"/>
        <rFont val="Yu Gothic UI"/>
        <family val="3"/>
        <charset val="128"/>
      </rPr>
      <t>※ご確認頂き、チェックをお願い致します。</t>
    </r>
    <rPh sb="9" eb="12">
      <t>カクニンイタダ</t>
    </rPh>
    <rPh sb="20" eb="21">
      <t>ネガ</t>
    </rPh>
    <rPh sb="22" eb="23">
      <t>イタ</t>
    </rPh>
    <phoneticPr fontId="2"/>
  </si>
  <si>
    <t>・コンンプレッサーは、空気圧0.7Mpaを確保できる仕様でご用意ください。（連続使用で空気圧が低下してくるため、エンジン付きのものを推奨）</t>
    <rPh sb="30" eb="32">
      <t>ヨウイ</t>
    </rPh>
    <rPh sb="38" eb="40">
      <t>レンゾク</t>
    </rPh>
    <rPh sb="40" eb="42">
      <t>シヨウ</t>
    </rPh>
    <rPh sb="43" eb="46">
      <t>クウキアツ</t>
    </rPh>
    <rPh sb="46" eb="47">
      <t>クウアツ</t>
    </rPh>
    <rPh sb="47" eb="49">
      <t>テイカ</t>
    </rPh>
    <rPh sb="60" eb="61">
      <t>ツ</t>
    </rPh>
    <rPh sb="66" eb="68">
      <t>スイショウ</t>
    </rPh>
    <phoneticPr fontId="2"/>
  </si>
  <si>
    <t>・講習会資料をPDFデータにて事前に送付いたしますので、出力またはプロジェクター等で見られるようにご用意ください。</t>
    <rPh sb="1" eb="4">
      <t>コウシュウカイ</t>
    </rPh>
    <rPh sb="15" eb="17">
      <t>ジゼン</t>
    </rPh>
    <rPh sb="50" eb="52">
      <t>ヨウイ</t>
    </rPh>
    <phoneticPr fontId="2"/>
  </si>
  <si>
    <t>✔</t>
  </si>
  <si>
    <t>・フラックスチッパーは、実技受講者分（1～4名程度/1班）を用意し、事前にタガネ先端を加工してください。（4×5mm、丸みをつける）</t>
    <rPh sb="12" eb="14">
      <t>ジツギ</t>
    </rPh>
    <rPh sb="14" eb="17">
      <t>ジュコウシャ</t>
    </rPh>
    <rPh sb="17" eb="18">
      <t>ブン</t>
    </rPh>
    <rPh sb="22" eb="23">
      <t>メイ</t>
    </rPh>
    <rPh sb="23" eb="25">
      <t>テイド</t>
    </rPh>
    <rPh sb="27" eb="28">
      <t>ハン</t>
    </rPh>
    <rPh sb="30" eb="32">
      <t>ヨウイ</t>
    </rPh>
    <rPh sb="34" eb="36">
      <t>ジゼン</t>
    </rPh>
    <rPh sb="40" eb="42">
      <t>センタン</t>
    </rPh>
    <rPh sb="43" eb="45">
      <t>カコウ</t>
    </rPh>
    <phoneticPr fontId="2"/>
  </si>
  <si>
    <t>鋼材の種類</t>
    <rPh sb="0" eb="2">
      <t>コウザイ</t>
    </rPh>
    <rPh sb="3" eb="5">
      <t>シュルイ</t>
    </rPh>
    <phoneticPr fontId="2"/>
  </si>
  <si>
    <t>▼プルダウンより選択　※ICR処理の施工予定橋梁と同じ鋼材を選択して下さい。</t>
    <rPh sb="8" eb="10">
      <t>センタク</t>
    </rPh>
    <rPh sb="15" eb="17">
      <t>ショリ</t>
    </rPh>
    <rPh sb="18" eb="20">
      <t>セコウ</t>
    </rPh>
    <rPh sb="20" eb="22">
      <t>ヨテイ</t>
    </rPh>
    <rPh sb="22" eb="24">
      <t>キョウリョウ</t>
    </rPh>
    <rPh sb="25" eb="26">
      <t>オナ</t>
    </rPh>
    <rPh sb="27" eb="29">
      <t>コウザイ</t>
    </rPh>
    <rPh sb="30" eb="32">
      <t>センタク</t>
    </rPh>
    <rPh sb="34" eb="35">
      <t>クダ</t>
    </rPh>
    <phoneticPr fontId="2"/>
  </si>
  <si>
    <t>SM400</t>
    <phoneticPr fontId="2"/>
  </si>
  <si>
    <t>SM490</t>
    <phoneticPr fontId="2"/>
  </si>
  <si>
    <t>SM570</t>
    <phoneticPr fontId="2"/>
  </si>
  <si>
    <t>【その他 自由記入欄】　※何かご要望・質問等ございましたら、記入をお願い致します。</t>
    <rPh sb="3" eb="4">
      <t>タ</t>
    </rPh>
    <rPh sb="5" eb="7">
      <t>ジユウ</t>
    </rPh>
    <rPh sb="7" eb="9">
      <t>キニュウ</t>
    </rPh>
    <rPh sb="9" eb="10">
      <t>ラン</t>
    </rPh>
    <rPh sb="13" eb="14">
      <t>ナニ</t>
    </rPh>
    <rPh sb="16" eb="18">
      <t>ヨウボウ</t>
    </rPh>
    <rPh sb="19" eb="21">
      <t>シツモン</t>
    </rPh>
    <rPh sb="21" eb="22">
      <t>トウ</t>
    </rPh>
    <rPh sb="30" eb="32">
      <t>キニュウ</t>
    </rPh>
    <rPh sb="34" eb="35">
      <t>ネガ</t>
    </rPh>
    <rPh sb="36" eb="37">
      <t>イタ</t>
    </rPh>
    <phoneticPr fontId="2"/>
  </si>
  <si>
    <t>ICR処理講習会　受講申請書兼見積依頼書</t>
    <rPh sb="3" eb="5">
      <t>ショリ</t>
    </rPh>
    <rPh sb="5" eb="8">
      <t>コウシュウカイ</t>
    </rPh>
    <rPh sb="9" eb="11">
      <t>ジュコウ</t>
    </rPh>
    <rPh sb="11" eb="14">
      <t>シンセイショ</t>
    </rPh>
    <rPh sb="14" eb="15">
      <t>ケン</t>
    </rPh>
    <rPh sb="15" eb="17">
      <t>ミツ</t>
    </rPh>
    <rPh sb="17" eb="20">
      <t>イライショ</t>
    </rPh>
    <phoneticPr fontId="2"/>
  </si>
  <si>
    <t>概算合計金額</t>
    <rPh sb="0" eb="2">
      <t>ガイサン</t>
    </rPh>
    <rPh sb="2" eb="4">
      <t>ゴウケイ</t>
    </rPh>
    <rPh sb="4" eb="6">
      <t>キンガク</t>
    </rPh>
    <phoneticPr fontId="2"/>
  </si>
  <si>
    <t>試験体イメージ</t>
    <rPh sb="0" eb="2">
      <t>シケン</t>
    </rPh>
    <rPh sb="2" eb="3">
      <t>タイ</t>
    </rPh>
    <phoneticPr fontId="2"/>
  </si>
  <si>
    <t>注1）座学受講者の人数については、上限はございません。</t>
    <rPh sb="0" eb="1">
      <t>チュウ</t>
    </rPh>
    <rPh sb="3" eb="5">
      <t>ザガク</t>
    </rPh>
    <rPh sb="5" eb="7">
      <t>ジュコウ</t>
    </rPh>
    <rPh sb="7" eb="8">
      <t>シャ</t>
    </rPh>
    <rPh sb="9" eb="11">
      <t>ニンズウ</t>
    </rPh>
    <rPh sb="17" eb="19">
      <t>ジョウゲン</t>
    </rPh>
    <phoneticPr fontId="2"/>
  </si>
  <si>
    <t>・模擬試験体の製作を依頼されない場合、実構造物と同じ材質で、施工予定のき裂種類ごとに製作してください。（1～4名程度/1班）</t>
    <rPh sb="1" eb="3">
      <t>モギ</t>
    </rPh>
    <rPh sb="10" eb="12">
      <t>イライ</t>
    </rPh>
    <rPh sb="16" eb="18">
      <t>バアイ</t>
    </rPh>
    <rPh sb="19" eb="23">
      <t>ジツコウゾウブツ</t>
    </rPh>
    <rPh sb="24" eb="25">
      <t>オナ</t>
    </rPh>
    <rPh sb="26" eb="28">
      <t>ザイシツ</t>
    </rPh>
    <rPh sb="30" eb="34">
      <t>セコウヨテイ</t>
    </rPh>
    <rPh sb="36" eb="37">
      <t>レツ</t>
    </rPh>
    <rPh sb="37" eb="39">
      <t>シュルイ</t>
    </rPh>
    <rPh sb="42" eb="44">
      <t>セイサク</t>
    </rPh>
    <phoneticPr fontId="2"/>
  </si>
  <si>
    <t>・模擬試験体は、現場施工を想定した高さ（現地と同じ高さ）に設置してください。</t>
    <rPh sb="1" eb="3">
      <t>モギ</t>
    </rPh>
    <rPh sb="8" eb="10">
      <t>ゲンバ</t>
    </rPh>
    <rPh sb="13" eb="15">
      <t>ソウテイ</t>
    </rPh>
    <rPh sb="20" eb="22">
      <t>ゲンチ</t>
    </rPh>
    <rPh sb="23" eb="24">
      <t>オナ</t>
    </rPh>
    <rPh sb="25" eb="26">
      <t>タカ</t>
    </rPh>
    <rPh sb="29" eb="31">
      <t>セッチ</t>
    </rPh>
    <phoneticPr fontId="2"/>
  </si>
  <si>
    <t>&lt;3&gt;　製作費（模擬試験体）</t>
    <phoneticPr fontId="2"/>
  </si>
  <si>
    <t>模擬試験体の製作</t>
    <rPh sb="0" eb="2">
      <t>モギ</t>
    </rPh>
    <rPh sb="6" eb="8">
      <t>セイサク</t>
    </rPh>
    <phoneticPr fontId="2"/>
  </si>
  <si>
    <t>注6）製作費（平板試験体）は、施工指導費に含んでおります。（き裂幅：0.5mm程度）</t>
    <rPh sb="0" eb="1">
      <t>チュウ</t>
    </rPh>
    <rPh sb="3" eb="6">
      <t>セイサクヒ</t>
    </rPh>
    <rPh sb="7" eb="9">
      <t>ヒライタ</t>
    </rPh>
    <rPh sb="9" eb="12">
      <t>シケンタイ</t>
    </rPh>
    <rPh sb="15" eb="17">
      <t>セコウ</t>
    </rPh>
    <rPh sb="17" eb="19">
      <t>シドウ</t>
    </rPh>
    <rPh sb="19" eb="20">
      <t>ヒ</t>
    </rPh>
    <rPh sb="21" eb="22">
      <t>フク</t>
    </rPh>
    <rPh sb="31" eb="32">
      <t>レツ</t>
    </rPh>
    <rPh sb="32" eb="33">
      <t>ハバ</t>
    </rPh>
    <rPh sb="39" eb="41">
      <t>テイド</t>
    </rPh>
    <phoneticPr fontId="2"/>
  </si>
  <si>
    <t>注7）製作費（模擬試験体）につきましては、別途お見積りになります。</t>
    <rPh sb="0" eb="1">
      <t>チュウ</t>
    </rPh>
    <rPh sb="3" eb="5">
      <t>セイサク</t>
    </rPh>
    <rPh sb="5" eb="6">
      <t>ヒ</t>
    </rPh>
    <rPh sb="7" eb="12">
      <t>モギシケンタイ</t>
    </rPh>
    <rPh sb="21" eb="23">
      <t>ベット</t>
    </rPh>
    <rPh sb="24" eb="26">
      <t>ミツモ</t>
    </rPh>
    <phoneticPr fontId="2"/>
  </si>
  <si>
    <t>注8）模擬試験体の設置及び架台の費用は含みません。</t>
    <rPh sb="0" eb="1">
      <t>チュウ</t>
    </rPh>
    <rPh sb="3" eb="5">
      <t>モギ</t>
    </rPh>
    <rPh sb="9" eb="11">
      <t>セッチ</t>
    </rPh>
    <rPh sb="11" eb="12">
      <t>オヨ</t>
    </rPh>
    <rPh sb="13" eb="15">
      <t>ガダイ</t>
    </rPh>
    <rPh sb="16" eb="18">
      <t>ヒヨウ</t>
    </rPh>
    <rPh sb="19" eb="20">
      <t>フク</t>
    </rPh>
    <phoneticPr fontId="2"/>
  </si>
  <si>
    <t>注9）例：A～C型用とG型用を各2体を製作する場合、製作費（模擬試験体）は15万円程度</t>
    <rPh sb="0" eb="1">
      <t>チュウ</t>
    </rPh>
    <rPh sb="3" eb="4">
      <t>レイ</t>
    </rPh>
    <rPh sb="9" eb="10">
      <t>ヨウ</t>
    </rPh>
    <rPh sb="13" eb="14">
      <t>ヨウ</t>
    </rPh>
    <rPh sb="15" eb="16">
      <t>カク</t>
    </rPh>
    <rPh sb="17" eb="18">
      <t>タイ</t>
    </rPh>
    <rPh sb="19" eb="21">
      <t>セイサク</t>
    </rPh>
    <rPh sb="23" eb="25">
      <t>バアイ</t>
    </rPh>
    <rPh sb="26" eb="28">
      <t>セイサク</t>
    </rPh>
    <rPh sb="28" eb="29">
      <t>ヒ</t>
    </rPh>
    <rPh sb="30" eb="35">
      <t>モギシケンタイ</t>
    </rPh>
    <rPh sb="39" eb="41">
      <t>マンエン</t>
    </rPh>
    <rPh sb="41" eb="43">
      <t>テイド</t>
    </rPh>
    <phoneticPr fontId="2"/>
  </si>
  <si>
    <t>模擬試験体の種類（形状）</t>
    <rPh sb="0" eb="2">
      <t>モギ</t>
    </rPh>
    <rPh sb="6" eb="8">
      <t>シュルイ</t>
    </rPh>
    <rPh sb="9" eb="11">
      <t>ケイジョウ</t>
    </rPh>
    <phoneticPr fontId="2"/>
  </si>
  <si>
    <t>・実技の際、鋼材を打撃するため騒音が発生します。実技会場の周辺に民家等がある場合は、防音シートを設置する等 検討してください。</t>
    <rPh sb="1" eb="3">
      <t>ジツギ</t>
    </rPh>
    <rPh sb="4" eb="5">
      <t>サイ</t>
    </rPh>
    <rPh sb="6" eb="8">
      <t>コウザイ</t>
    </rPh>
    <rPh sb="9" eb="11">
      <t>ダゲキ</t>
    </rPh>
    <rPh sb="15" eb="17">
      <t>ソウオン</t>
    </rPh>
    <rPh sb="18" eb="20">
      <t>ハッセイ</t>
    </rPh>
    <rPh sb="24" eb="26">
      <t>ジツギ</t>
    </rPh>
    <rPh sb="26" eb="28">
      <t>カイジョウ</t>
    </rPh>
    <rPh sb="29" eb="31">
      <t>シュウヘン</t>
    </rPh>
    <rPh sb="32" eb="34">
      <t>ミンカ</t>
    </rPh>
    <rPh sb="34" eb="35">
      <t>トウ</t>
    </rPh>
    <rPh sb="38" eb="40">
      <t>バアイ</t>
    </rPh>
    <rPh sb="42" eb="44">
      <t>ボウオン</t>
    </rPh>
    <rPh sb="48" eb="50">
      <t>セッチ</t>
    </rPh>
    <rPh sb="52" eb="53">
      <t>ナド</t>
    </rPh>
    <rPh sb="54" eb="56">
      <t>ケントウ</t>
    </rPh>
    <phoneticPr fontId="2"/>
  </si>
  <si>
    <t>＋ &lt;3&gt;　製作費（模擬試験体）　※製作を依頼される場合</t>
    <rPh sb="18" eb="20">
      <t>セイサク</t>
    </rPh>
    <rPh sb="20" eb="22">
      <t>イライ</t>
    </rPh>
    <rPh sb="25" eb="27">
      <t>バアイ</t>
    </rPh>
    <phoneticPr fontId="2"/>
  </si>
  <si>
    <t>&lt;1&gt;　施工指導費（概算）</t>
    <rPh sb="4" eb="6">
      <t>セコウ</t>
    </rPh>
    <rPh sb="6" eb="8">
      <t>シドウ</t>
    </rPh>
    <rPh sb="8" eb="9">
      <t>ヒ</t>
    </rPh>
    <rPh sb="10" eb="12">
      <t>ガイサン</t>
    </rPh>
    <phoneticPr fontId="2"/>
  </si>
  <si>
    <t>&lt;2&gt;　交通費（概算）</t>
    <rPh sb="4" eb="7">
      <t>コウツウヒ</t>
    </rPh>
    <rPh sb="8" eb="10">
      <t>ガイサン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</si>
</sst>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quot;¥&quot;#,##0_);[Red]\(&quot;¥&quot;#,##0\)"/>
  </numFmts>
  <fonts count="14" x14ac:knownFonts="1">
    <font>
      <sz val="11"/>
      <color theme="1"/>
      <name val="游ゴシック"/>
      <family val="2"/>
      <charset val="128"/>
      <scheme val="minor"/>
    </font>
    <font>
      <sz val="11"/>
      <color rgb="FF242424"/>
      <name val="Yu Gothic UI"/>
      <family val="3"/>
      <charset val="128"/>
    </font>
    <font>
      <sz val="6"/>
      <name val="游ゴシック"/>
      <family val="2"/>
      <charset val="128"/>
      <scheme val="minor"/>
    </font>
    <font>
      <b/>
      <sz val="20"/>
      <color rgb="FF242424"/>
      <name val="Yu Gothic UI"/>
      <family val="3"/>
      <charset val="128"/>
    </font>
    <font>
      <b/>
      <sz val="11"/>
      <color rgb="FFFF0000"/>
      <name val="Yu Gothic UI"/>
      <family val="3"/>
      <charset val="128"/>
    </font>
    <font>
      <b/>
      <sz val="11"/>
      <name val="Yu Gothic UI"/>
      <family val="3"/>
      <charset val="128"/>
    </font>
    <font>
      <sz val="11"/>
      <color theme="1"/>
      <name val="Yu Gothic UI"/>
      <family val="3"/>
      <charset val="128"/>
    </font>
    <font>
      <sz val="20"/>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b/>
      <sz val="11"/>
      <color rgb="FF242424"/>
      <name val="Yu Gothic UI"/>
      <family val="3"/>
      <charset val="128"/>
    </font>
    <font>
      <b/>
      <sz val="11"/>
      <color rgb="FF0000FF"/>
      <name val="Yu Gothic UI"/>
      <family val="3"/>
      <charset val="128"/>
    </font>
    <font>
      <b/>
      <sz val="11"/>
      <color theme="1"/>
      <name val="Yu Gothic UI"/>
      <family val="3"/>
      <charset val="128"/>
    </font>
    <font>
      <sz val="11"/>
      <color rgb="FFFF0000"/>
      <name val="Yu Gothic UI"/>
      <family val="3"/>
      <charset val="128"/>
    </font>
  </fonts>
  <fills count="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FFC000"/>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1">
    <xf numFmtId="0" fontId="0" fillId="0" borderId="0">
      <alignment vertical="center"/>
    </xf>
  </cellStyleXfs>
  <cellXfs count="6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1" fillId="0" borderId="10" xfId="0" applyFont="1" applyBorder="1">
      <alignment vertical="center"/>
    </xf>
    <xf numFmtId="0" fontId="6" fillId="0" borderId="0" xfId="0" applyFont="1" applyBorder="1" applyAlignment="1">
      <alignment horizontal="lef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4" xfId="0" applyFont="1" applyBorder="1">
      <alignment vertical="center"/>
    </xf>
    <xf numFmtId="0" fontId="9" fillId="0" borderId="4" xfId="0" applyFont="1" applyBorder="1" applyAlignment="1">
      <alignment horizontal="center" vertical="center"/>
    </xf>
    <xf numFmtId="0" fontId="10" fillId="0" borderId="0" xfId="0" applyFont="1">
      <alignment vertical="center"/>
    </xf>
    <xf numFmtId="0" fontId="6" fillId="0" borderId="0" xfId="0" applyFont="1">
      <alignment vertical="center"/>
    </xf>
    <xf numFmtId="0" fontId="6" fillId="0" borderId="10" xfId="0" applyFont="1" applyBorder="1">
      <alignment vertical="center"/>
    </xf>
    <xf numFmtId="0" fontId="6" fillId="0" borderId="0" xfId="0" applyFont="1" applyBorder="1">
      <alignment vertical="center"/>
    </xf>
    <xf numFmtId="0" fontId="11" fillId="2" borderId="3"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2" xfId="0" applyFont="1" applyFill="1" applyBorder="1" applyAlignment="1">
      <alignment horizontal="center" vertical="center"/>
    </xf>
    <xf numFmtId="0" fontId="6" fillId="0" borderId="0" xfId="0" applyFont="1" applyAlignment="1">
      <alignment horizontal="left" vertical="center"/>
    </xf>
    <xf numFmtId="0" fontId="11" fillId="0" borderId="0" xfId="0" applyFont="1" applyFill="1" applyBorder="1" applyAlignment="1">
      <alignment horizontal="center" vertical="center"/>
    </xf>
    <xf numFmtId="0" fontId="12" fillId="0" borderId="0" xfId="0" applyFont="1">
      <alignment vertical="center"/>
    </xf>
    <xf numFmtId="0" fontId="6" fillId="3" borderId="4" xfId="0" applyFont="1" applyFill="1" applyBorder="1" applyAlignment="1">
      <alignment horizontal="center" vertical="center"/>
    </xf>
    <xf numFmtId="176" fontId="6" fillId="0" borderId="4" xfId="0" applyNumberFormat="1" applyFont="1" applyBorder="1">
      <alignment vertical="center"/>
    </xf>
    <xf numFmtId="176" fontId="6" fillId="0" borderId="0" xfId="0" applyNumberFormat="1" applyFont="1">
      <alignment vertical="center"/>
    </xf>
    <xf numFmtId="176" fontId="6" fillId="0" borderId="4" xfId="0" applyNumberFormat="1" applyFont="1" applyBorder="1" applyAlignment="1">
      <alignment horizontal="center" vertical="center"/>
    </xf>
    <xf numFmtId="0" fontId="6" fillId="0" borderId="10" xfId="0" applyFont="1" applyBorder="1" applyAlignment="1">
      <alignment horizontal="left" vertical="center"/>
    </xf>
    <xf numFmtId="0" fontId="13" fillId="0" borderId="0" xfId="0" applyFont="1">
      <alignment vertical="center"/>
    </xf>
    <xf numFmtId="0" fontId="6" fillId="0" borderId="0" xfId="0" applyFont="1" applyBorder="1" applyAlignment="1">
      <alignment vertical="center"/>
    </xf>
    <xf numFmtId="5" fontId="6" fillId="0" borderId="0" xfId="0" applyNumberFormat="1" applyFont="1" applyBorder="1" applyAlignment="1">
      <alignment vertical="center"/>
    </xf>
    <xf numFmtId="0" fontId="12" fillId="0" borderId="4" xfId="0" applyFont="1" applyBorder="1">
      <alignment vertical="center"/>
    </xf>
    <xf numFmtId="5" fontId="11" fillId="4" borderId="4" xfId="0" applyNumberFormat="1" applyFont="1" applyFill="1" applyBorder="1" applyAlignment="1">
      <alignment horizontal="right" vertical="center"/>
    </xf>
    <xf numFmtId="0" fontId="12" fillId="0" borderId="4" xfId="0" applyFont="1" applyBorder="1" applyAlignment="1">
      <alignment horizontal="center" vertical="center"/>
    </xf>
    <xf numFmtId="0" fontId="12" fillId="0" borderId="0" xfId="0" quotePrefix="1" applyFont="1">
      <alignment vertical="center"/>
    </xf>
    <xf numFmtId="0" fontId="4" fillId="0" borderId="0" xfId="0" applyFont="1">
      <alignment vertical="center"/>
    </xf>
    <xf numFmtId="56" fontId="11" fillId="2" borderId="3" xfId="0" applyNumberFormat="1" applyFont="1" applyFill="1" applyBorder="1" applyAlignment="1">
      <alignment horizontal="center" vertical="center"/>
    </xf>
    <xf numFmtId="0" fontId="1" fillId="0" borderId="9" xfId="0" applyFont="1" applyBorder="1" applyAlignment="1">
      <alignment horizontal="left" vertical="center"/>
    </xf>
    <xf numFmtId="0" fontId="1" fillId="0" borderId="20" xfId="0" applyFont="1" applyBorder="1" applyAlignment="1">
      <alignment horizontal="left" vertical="center"/>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6" fillId="0" borderId="9" xfId="0" applyFont="1" applyBorder="1" applyAlignment="1">
      <alignment horizontal="left" vertical="center"/>
    </xf>
    <xf numFmtId="0" fontId="6" fillId="0" borderId="11" xfId="0" applyFont="1" applyBorder="1" applyAlignment="1">
      <alignment horizontal="left" vertical="center"/>
    </xf>
    <xf numFmtId="0" fontId="6" fillId="0" borderId="4" xfId="0" applyFont="1" applyBorder="1" applyAlignment="1">
      <alignment horizontal="left" vertical="center"/>
    </xf>
    <xf numFmtId="0" fontId="6" fillId="3" borderId="4" xfId="0" applyFont="1" applyFill="1" applyBorder="1" applyAlignment="1">
      <alignment horizontal="center" vertical="center"/>
    </xf>
    <xf numFmtId="5" fontId="11" fillId="2" borderId="13" xfId="0" applyNumberFormat="1" applyFont="1" applyFill="1" applyBorder="1" applyAlignment="1">
      <alignment horizontal="left" vertical="top"/>
    </xf>
    <xf numFmtId="5" fontId="11" fillId="2" borderId="14" xfId="0" applyNumberFormat="1" applyFont="1" applyFill="1" applyBorder="1" applyAlignment="1">
      <alignment horizontal="left" vertical="top"/>
    </xf>
    <xf numFmtId="5" fontId="11" fillId="2" borderId="15" xfId="0" applyNumberFormat="1" applyFont="1" applyFill="1" applyBorder="1" applyAlignment="1">
      <alignment horizontal="left" vertical="top"/>
    </xf>
    <xf numFmtId="5" fontId="11" fillId="2" borderId="16" xfId="0" applyNumberFormat="1" applyFont="1" applyFill="1" applyBorder="1" applyAlignment="1">
      <alignment horizontal="left" vertical="top"/>
    </xf>
    <xf numFmtId="5" fontId="11" fillId="2" borderId="4" xfId="0" applyNumberFormat="1" applyFont="1" applyFill="1" applyBorder="1" applyAlignment="1">
      <alignment horizontal="left" vertical="top"/>
    </xf>
    <xf numFmtId="5" fontId="11" fillId="2" borderId="10" xfId="0" applyNumberFormat="1" applyFont="1" applyFill="1" applyBorder="1" applyAlignment="1">
      <alignment horizontal="left" vertical="top"/>
    </xf>
    <xf numFmtId="5" fontId="11" fillId="2" borderId="17" xfId="0" applyNumberFormat="1" applyFont="1" applyFill="1" applyBorder="1" applyAlignment="1">
      <alignment horizontal="left" vertical="top"/>
    </xf>
    <xf numFmtId="5" fontId="11" fillId="2" borderId="18" xfId="0" applyNumberFormat="1" applyFont="1" applyFill="1" applyBorder="1" applyAlignment="1">
      <alignment horizontal="left" vertical="top"/>
    </xf>
    <xf numFmtId="5" fontId="11" fillId="2" borderId="19" xfId="0" applyNumberFormat="1" applyFont="1" applyFill="1" applyBorder="1" applyAlignment="1">
      <alignment horizontal="left" vertical="top"/>
    </xf>
    <xf numFmtId="0" fontId="3" fillId="0" borderId="0" xfId="0" applyFont="1" applyAlignment="1">
      <alignment horizontal="center" vertical="center"/>
    </xf>
    <xf numFmtId="0" fontId="1" fillId="0" borderId="4" xfId="0"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11" xfId="0" applyFont="1" applyBorder="1" applyAlignment="1">
      <alignment horizontal="left" vertical="center"/>
    </xf>
  </cellXfs>
  <cellStyles count="1">
    <cellStyle name="標準" xfId="0" builtinId="0"/>
  </cellStyles>
  <dxfs count="2">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11087</xdr:colOff>
      <xdr:row>24</xdr:row>
      <xdr:rowOff>1408</xdr:rowOff>
    </xdr:to>
    <xdr:pic>
      <xdr:nvPicPr>
        <xdr:cNvPr id="7" name="図 6"/>
        <xdr:cNvPicPr>
          <a:picLocks noChangeAspect="1"/>
        </xdr:cNvPicPr>
      </xdr:nvPicPr>
      <xdr:blipFill>
        <a:blip xmlns:r="http://schemas.openxmlformats.org/officeDocument/2006/relationships" r:embed="rId1"/>
        <a:stretch>
          <a:fillRect/>
        </a:stretch>
      </xdr:blipFill>
      <xdr:spPr>
        <a:xfrm>
          <a:off x="683559" y="414618"/>
          <a:ext cx="11329028" cy="5548319"/>
        </a:xfrm>
        <a:prstGeom prst="rect">
          <a:avLst/>
        </a:prstGeom>
      </xdr:spPr>
    </xdr:pic>
    <xdr:clientData/>
  </xdr:twoCellAnchor>
  <xdr:twoCellAnchor editAs="oneCell">
    <xdr:from>
      <xdr:col>10</xdr:col>
      <xdr:colOff>0</xdr:colOff>
      <xdr:row>3</xdr:row>
      <xdr:rowOff>0</xdr:rowOff>
    </xdr:from>
    <xdr:to>
      <xdr:col>16</xdr:col>
      <xdr:colOff>290647</xdr:colOff>
      <xdr:row>16</xdr:row>
      <xdr:rowOff>234794</xdr:rowOff>
    </xdr:to>
    <xdr:pic>
      <xdr:nvPicPr>
        <xdr:cNvPr id="5" name="図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685059" y="952500"/>
          <a:ext cx="4392000" cy="3294000"/>
        </a:xfrm>
        <a:prstGeom prst="rect">
          <a:avLst/>
        </a:prstGeom>
      </xdr:spPr>
    </xdr:pic>
    <xdr:clientData/>
  </xdr:twoCellAnchor>
  <xdr:twoCellAnchor>
    <xdr:from>
      <xdr:col>10</xdr:col>
      <xdr:colOff>0</xdr:colOff>
      <xdr:row>19</xdr:row>
      <xdr:rowOff>0</xdr:rowOff>
    </xdr:from>
    <xdr:to>
      <xdr:col>16</xdr:col>
      <xdr:colOff>313763</xdr:colOff>
      <xdr:row>31</xdr:row>
      <xdr:rowOff>66706</xdr:rowOff>
    </xdr:to>
    <xdr:grpSp>
      <xdr:nvGrpSpPr>
        <xdr:cNvPr id="2" name="グループ化 1"/>
        <xdr:cNvGrpSpPr/>
      </xdr:nvGrpSpPr>
      <xdr:grpSpPr>
        <a:xfrm>
          <a:off x="12685059" y="4784912"/>
          <a:ext cx="4415116" cy="3294000"/>
          <a:chOff x="12685059" y="4784912"/>
          <a:chExt cx="4415116" cy="3294000"/>
        </a:xfrm>
      </xdr:grpSpPr>
      <xdr:pic>
        <xdr:nvPicPr>
          <xdr:cNvPr id="3" name="図 2"/>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r="10423"/>
          <a:stretch/>
        </xdr:blipFill>
        <xdr:spPr>
          <a:xfrm>
            <a:off x="12685059" y="4784912"/>
            <a:ext cx="4415116" cy="3294000"/>
          </a:xfrm>
          <a:prstGeom prst="rect">
            <a:avLst/>
          </a:prstGeom>
        </xdr:spPr>
      </xdr:pic>
      <xdr:sp macro="" textlink="">
        <xdr:nvSpPr>
          <xdr:cNvPr id="6" name="フリーフォーム 5"/>
          <xdr:cNvSpPr/>
        </xdr:nvSpPr>
        <xdr:spPr bwMode="auto">
          <a:xfrm>
            <a:off x="15576424" y="5969214"/>
            <a:ext cx="263460" cy="92869"/>
          </a:xfrm>
          <a:custGeom>
            <a:avLst/>
            <a:gdLst>
              <a:gd name="connsiteX0" fmla="*/ 0 w 261219"/>
              <a:gd name="connsiteY0" fmla="*/ 33337 h 92869"/>
              <a:gd name="connsiteX1" fmla="*/ 207168 w 261219"/>
              <a:gd name="connsiteY1" fmla="*/ 0 h 92869"/>
              <a:gd name="connsiteX2" fmla="*/ 254793 w 261219"/>
              <a:gd name="connsiteY2" fmla="*/ 33337 h 92869"/>
              <a:gd name="connsiteX3" fmla="*/ 257175 w 261219"/>
              <a:gd name="connsiteY3" fmla="*/ 66675 h 92869"/>
              <a:gd name="connsiteX4" fmla="*/ 221456 w 261219"/>
              <a:gd name="connsiteY4" fmla="*/ 92869 h 9286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61219" h="92869">
                <a:moveTo>
                  <a:pt x="0" y="33337"/>
                </a:moveTo>
                <a:cubicBezTo>
                  <a:pt x="82351" y="16668"/>
                  <a:pt x="164703" y="0"/>
                  <a:pt x="207168" y="0"/>
                </a:cubicBezTo>
                <a:cubicBezTo>
                  <a:pt x="249633" y="0"/>
                  <a:pt x="246459" y="22225"/>
                  <a:pt x="254793" y="33337"/>
                </a:cubicBezTo>
                <a:cubicBezTo>
                  <a:pt x="263127" y="44449"/>
                  <a:pt x="262731" y="56753"/>
                  <a:pt x="257175" y="66675"/>
                </a:cubicBezTo>
                <a:cubicBezTo>
                  <a:pt x="251619" y="76597"/>
                  <a:pt x="236537" y="84733"/>
                  <a:pt x="221456" y="92869"/>
                </a:cubicBezTo>
              </a:path>
            </a:pathLst>
          </a:custGeom>
          <a:noFill/>
          <a:ln w="25400" cap="flat" cmpd="sng" algn="ctr">
            <a:solidFill>
              <a:schemeClr val="bg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ja-JP"/>
            </a:defPPr>
            <a:lvl1pPr algn="l" rtl="0" fontAlgn="base">
              <a:spcBef>
                <a:spcPct val="0"/>
              </a:spcBef>
              <a:spcAft>
                <a:spcPct val="0"/>
              </a:spcAft>
              <a:defRPr kumimoji="1" sz="1400" kern="1200">
                <a:solidFill>
                  <a:schemeClr val="tx1"/>
                </a:solidFill>
                <a:latin typeface="HGPｺﾞｼｯｸM" pitchFamily="50" charset="-128"/>
                <a:ea typeface="ＭＳ Ｐゴシック" pitchFamily="50" charset="-128"/>
                <a:cs typeface="+mn-cs"/>
              </a:defRPr>
            </a:lvl1pPr>
            <a:lvl2pPr marL="457200" algn="l" rtl="0" fontAlgn="base">
              <a:spcBef>
                <a:spcPct val="0"/>
              </a:spcBef>
              <a:spcAft>
                <a:spcPct val="0"/>
              </a:spcAft>
              <a:defRPr kumimoji="1" sz="1400" kern="1200">
                <a:solidFill>
                  <a:schemeClr val="tx1"/>
                </a:solidFill>
                <a:latin typeface="HGPｺﾞｼｯｸM" pitchFamily="50" charset="-128"/>
                <a:ea typeface="ＭＳ Ｐゴシック" pitchFamily="50" charset="-128"/>
                <a:cs typeface="+mn-cs"/>
              </a:defRPr>
            </a:lvl2pPr>
            <a:lvl3pPr marL="914400" algn="l" rtl="0" fontAlgn="base">
              <a:spcBef>
                <a:spcPct val="0"/>
              </a:spcBef>
              <a:spcAft>
                <a:spcPct val="0"/>
              </a:spcAft>
              <a:defRPr kumimoji="1" sz="1400" kern="1200">
                <a:solidFill>
                  <a:schemeClr val="tx1"/>
                </a:solidFill>
                <a:latin typeface="HGPｺﾞｼｯｸM" pitchFamily="50" charset="-128"/>
                <a:ea typeface="ＭＳ Ｐゴシック" pitchFamily="50" charset="-128"/>
                <a:cs typeface="+mn-cs"/>
              </a:defRPr>
            </a:lvl3pPr>
            <a:lvl4pPr marL="1371600" algn="l" rtl="0" fontAlgn="base">
              <a:spcBef>
                <a:spcPct val="0"/>
              </a:spcBef>
              <a:spcAft>
                <a:spcPct val="0"/>
              </a:spcAft>
              <a:defRPr kumimoji="1" sz="1400" kern="1200">
                <a:solidFill>
                  <a:schemeClr val="tx1"/>
                </a:solidFill>
                <a:latin typeface="HGPｺﾞｼｯｸM" pitchFamily="50" charset="-128"/>
                <a:ea typeface="ＭＳ Ｐゴシック" pitchFamily="50" charset="-128"/>
                <a:cs typeface="+mn-cs"/>
              </a:defRPr>
            </a:lvl4pPr>
            <a:lvl5pPr marL="1828800" algn="l" rtl="0" fontAlgn="base">
              <a:spcBef>
                <a:spcPct val="0"/>
              </a:spcBef>
              <a:spcAft>
                <a:spcPct val="0"/>
              </a:spcAft>
              <a:defRPr kumimoji="1" sz="1400" kern="1200">
                <a:solidFill>
                  <a:schemeClr val="tx1"/>
                </a:solidFill>
                <a:latin typeface="HGPｺﾞｼｯｸM" pitchFamily="50" charset="-128"/>
                <a:ea typeface="ＭＳ Ｐゴシック" pitchFamily="50" charset="-128"/>
                <a:cs typeface="+mn-cs"/>
              </a:defRPr>
            </a:lvl5pPr>
            <a:lvl6pPr marL="2286000" algn="l" defTabSz="914400" rtl="0" eaLnBrk="1" latinLnBrk="0" hangingPunct="1">
              <a:defRPr kumimoji="1" sz="1400" kern="1200">
                <a:solidFill>
                  <a:schemeClr val="tx1"/>
                </a:solidFill>
                <a:latin typeface="HGPｺﾞｼｯｸM" pitchFamily="50" charset="-128"/>
                <a:ea typeface="ＭＳ Ｐゴシック" pitchFamily="50" charset="-128"/>
                <a:cs typeface="+mn-cs"/>
              </a:defRPr>
            </a:lvl6pPr>
            <a:lvl7pPr marL="2743200" algn="l" defTabSz="914400" rtl="0" eaLnBrk="1" latinLnBrk="0" hangingPunct="1">
              <a:defRPr kumimoji="1" sz="1400" kern="1200">
                <a:solidFill>
                  <a:schemeClr val="tx1"/>
                </a:solidFill>
                <a:latin typeface="HGPｺﾞｼｯｸM" pitchFamily="50" charset="-128"/>
                <a:ea typeface="ＭＳ Ｐゴシック" pitchFamily="50" charset="-128"/>
                <a:cs typeface="+mn-cs"/>
              </a:defRPr>
            </a:lvl7pPr>
            <a:lvl8pPr marL="3200400" algn="l" defTabSz="914400" rtl="0" eaLnBrk="1" latinLnBrk="0" hangingPunct="1">
              <a:defRPr kumimoji="1" sz="1400" kern="1200">
                <a:solidFill>
                  <a:schemeClr val="tx1"/>
                </a:solidFill>
                <a:latin typeface="HGPｺﾞｼｯｸM" pitchFamily="50" charset="-128"/>
                <a:ea typeface="ＭＳ Ｐゴシック" pitchFamily="50" charset="-128"/>
                <a:cs typeface="+mn-cs"/>
              </a:defRPr>
            </a:lvl8pPr>
            <a:lvl9pPr marL="3657600" algn="l" defTabSz="914400" rtl="0" eaLnBrk="1" latinLnBrk="0" hangingPunct="1">
              <a:defRPr kumimoji="1" sz="1400" kern="1200">
                <a:solidFill>
                  <a:schemeClr val="tx1"/>
                </a:solidFill>
                <a:latin typeface="HGPｺﾞｼｯｸM" pitchFamily="50" charset="-128"/>
                <a:ea typeface="ＭＳ Ｐゴシック" pitchFamily="50"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endParaRPr kumimoji="1" lang="ja-JP" altLang="en-US" sz="1400" b="0" i="0" u="none" strike="noStrike" cap="none" normalizeH="0" baseline="0">
              <a:ln>
                <a:noFill/>
              </a:ln>
              <a:solidFill>
                <a:schemeClr val="tx1"/>
              </a:solidFill>
              <a:effectLst/>
              <a:latin typeface="HGPｺﾞｼｯｸM" pitchFamily="50" charset="-128"/>
              <a:ea typeface="HGPｺﾞｼｯｸM" pitchFamily="50" charset="-128"/>
            </a:endParaRPr>
          </a:p>
        </xdr:txBody>
      </xdr:sp>
      <xdr:sp macro="" textlink="">
        <xdr:nvSpPr>
          <xdr:cNvPr id="8" name="フリーフォーム 7"/>
          <xdr:cNvSpPr/>
        </xdr:nvSpPr>
        <xdr:spPr bwMode="auto">
          <a:xfrm>
            <a:off x="14196570" y="6187575"/>
            <a:ext cx="291029" cy="186338"/>
          </a:xfrm>
          <a:custGeom>
            <a:avLst/>
            <a:gdLst>
              <a:gd name="connsiteX0" fmla="*/ 291029 w 291029"/>
              <a:gd name="connsiteY0" fmla="*/ 0 h 190500"/>
              <a:gd name="connsiteX1" fmla="*/ 56079 w 291029"/>
              <a:gd name="connsiteY1" fmla="*/ 25400 h 190500"/>
              <a:gd name="connsiteX2" fmla="*/ 5279 w 291029"/>
              <a:gd name="connsiteY2" fmla="*/ 95250 h 190500"/>
              <a:gd name="connsiteX3" fmla="*/ 11629 w 291029"/>
              <a:gd name="connsiteY3" fmla="*/ 158750 h 190500"/>
              <a:gd name="connsiteX4" fmla="*/ 94179 w 291029"/>
              <a:gd name="connsiteY4" fmla="*/ 190500 h 1905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91029" h="190500">
                <a:moveTo>
                  <a:pt x="291029" y="0"/>
                </a:moveTo>
                <a:cubicBezTo>
                  <a:pt x="197366" y="4762"/>
                  <a:pt x="103704" y="9525"/>
                  <a:pt x="56079" y="25400"/>
                </a:cubicBezTo>
                <a:cubicBezTo>
                  <a:pt x="8454" y="41275"/>
                  <a:pt x="12687" y="73025"/>
                  <a:pt x="5279" y="95250"/>
                </a:cubicBezTo>
                <a:cubicBezTo>
                  <a:pt x="-2129" y="117475"/>
                  <a:pt x="-3188" y="142875"/>
                  <a:pt x="11629" y="158750"/>
                </a:cubicBezTo>
                <a:cubicBezTo>
                  <a:pt x="26446" y="174625"/>
                  <a:pt x="60312" y="182562"/>
                  <a:pt x="94179" y="190500"/>
                </a:cubicBezTo>
              </a:path>
            </a:pathLst>
          </a:custGeom>
          <a:noFill/>
          <a:ln w="25400" cap="flat" cmpd="sng" algn="ctr">
            <a:solidFill>
              <a:schemeClr val="bg1"/>
            </a:solidFill>
            <a:prstDash val="solid"/>
            <a:round/>
            <a:headEnd type="none" w="med" len="med"/>
            <a:tailEnd type="none" w="med" len="med"/>
          </a:ln>
          <a:effectLst/>
        </xdr:spPr>
        <xdr:txBody>
          <a:bodyPr vert="horz" wrap="square" lIns="91440" tIns="45720" rIns="91440" bIns="45720" numCol="1" rtlCol="0" anchor="t" anchorCtr="0" compatLnSpc="1">
            <a:prstTxWarp prst="textNoShape">
              <a:avLst/>
            </a:prstTxWarp>
          </a:bodyPr>
          <a:lstStyle>
            <a:defPPr>
              <a:defRPr lang="ja-JP"/>
            </a:defPPr>
            <a:lvl1pPr algn="l" rtl="0" fontAlgn="base">
              <a:spcBef>
                <a:spcPct val="0"/>
              </a:spcBef>
              <a:spcAft>
                <a:spcPct val="0"/>
              </a:spcAft>
              <a:defRPr kumimoji="1" sz="1400" kern="1200">
                <a:solidFill>
                  <a:schemeClr val="tx1"/>
                </a:solidFill>
                <a:latin typeface="HGPｺﾞｼｯｸM" pitchFamily="50" charset="-128"/>
                <a:ea typeface="ＭＳ Ｐゴシック" pitchFamily="50" charset="-128"/>
                <a:cs typeface="+mn-cs"/>
              </a:defRPr>
            </a:lvl1pPr>
            <a:lvl2pPr marL="457200" algn="l" rtl="0" fontAlgn="base">
              <a:spcBef>
                <a:spcPct val="0"/>
              </a:spcBef>
              <a:spcAft>
                <a:spcPct val="0"/>
              </a:spcAft>
              <a:defRPr kumimoji="1" sz="1400" kern="1200">
                <a:solidFill>
                  <a:schemeClr val="tx1"/>
                </a:solidFill>
                <a:latin typeface="HGPｺﾞｼｯｸM" pitchFamily="50" charset="-128"/>
                <a:ea typeface="ＭＳ Ｐゴシック" pitchFamily="50" charset="-128"/>
                <a:cs typeface="+mn-cs"/>
              </a:defRPr>
            </a:lvl2pPr>
            <a:lvl3pPr marL="914400" algn="l" rtl="0" fontAlgn="base">
              <a:spcBef>
                <a:spcPct val="0"/>
              </a:spcBef>
              <a:spcAft>
                <a:spcPct val="0"/>
              </a:spcAft>
              <a:defRPr kumimoji="1" sz="1400" kern="1200">
                <a:solidFill>
                  <a:schemeClr val="tx1"/>
                </a:solidFill>
                <a:latin typeface="HGPｺﾞｼｯｸM" pitchFamily="50" charset="-128"/>
                <a:ea typeface="ＭＳ Ｐゴシック" pitchFamily="50" charset="-128"/>
                <a:cs typeface="+mn-cs"/>
              </a:defRPr>
            </a:lvl3pPr>
            <a:lvl4pPr marL="1371600" algn="l" rtl="0" fontAlgn="base">
              <a:spcBef>
                <a:spcPct val="0"/>
              </a:spcBef>
              <a:spcAft>
                <a:spcPct val="0"/>
              </a:spcAft>
              <a:defRPr kumimoji="1" sz="1400" kern="1200">
                <a:solidFill>
                  <a:schemeClr val="tx1"/>
                </a:solidFill>
                <a:latin typeface="HGPｺﾞｼｯｸM" pitchFamily="50" charset="-128"/>
                <a:ea typeface="ＭＳ Ｐゴシック" pitchFamily="50" charset="-128"/>
                <a:cs typeface="+mn-cs"/>
              </a:defRPr>
            </a:lvl4pPr>
            <a:lvl5pPr marL="1828800" algn="l" rtl="0" fontAlgn="base">
              <a:spcBef>
                <a:spcPct val="0"/>
              </a:spcBef>
              <a:spcAft>
                <a:spcPct val="0"/>
              </a:spcAft>
              <a:defRPr kumimoji="1" sz="1400" kern="1200">
                <a:solidFill>
                  <a:schemeClr val="tx1"/>
                </a:solidFill>
                <a:latin typeface="HGPｺﾞｼｯｸM" pitchFamily="50" charset="-128"/>
                <a:ea typeface="ＭＳ Ｐゴシック" pitchFamily="50" charset="-128"/>
                <a:cs typeface="+mn-cs"/>
              </a:defRPr>
            </a:lvl5pPr>
            <a:lvl6pPr marL="2286000" algn="l" defTabSz="914400" rtl="0" eaLnBrk="1" latinLnBrk="0" hangingPunct="1">
              <a:defRPr kumimoji="1" sz="1400" kern="1200">
                <a:solidFill>
                  <a:schemeClr val="tx1"/>
                </a:solidFill>
                <a:latin typeface="HGPｺﾞｼｯｸM" pitchFamily="50" charset="-128"/>
                <a:ea typeface="ＭＳ Ｐゴシック" pitchFamily="50" charset="-128"/>
                <a:cs typeface="+mn-cs"/>
              </a:defRPr>
            </a:lvl6pPr>
            <a:lvl7pPr marL="2743200" algn="l" defTabSz="914400" rtl="0" eaLnBrk="1" latinLnBrk="0" hangingPunct="1">
              <a:defRPr kumimoji="1" sz="1400" kern="1200">
                <a:solidFill>
                  <a:schemeClr val="tx1"/>
                </a:solidFill>
                <a:latin typeface="HGPｺﾞｼｯｸM" pitchFamily="50" charset="-128"/>
                <a:ea typeface="ＭＳ Ｐゴシック" pitchFamily="50" charset="-128"/>
                <a:cs typeface="+mn-cs"/>
              </a:defRPr>
            </a:lvl7pPr>
            <a:lvl8pPr marL="3200400" algn="l" defTabSz="914400" rtl="0" eaLnBrk="1" latinLnBrk="0" hangingPunct="1">
              <a:defRPr kumimoji="1" sz="1400" kern="1200">
                <a:solidFill>
                  <a:schemeClr val="tx1"/>
                </a:solidFill>
                <a:latin typeface="HGPｺﾞｼｯｸM" pitchFamily="50" charset="-128"/>
                <a:ea typeface="ＭＳ Ｐゴシック" pitchFamily="50" charset="-128"/>
                <a:cs typeface="+mn-cs"/>
              </a:defRPr>
            </a:lvl8pPr>
            <a:lvl9pPr marL="3657600" algn="l" defTabSz="914400" rtl="0" eaLnBrk="1" latinLnBrk="0" hangingPunct="1">
              <a:defRPr kumimoji="1" sz="1400" kern="1200">
                <a:solidFill>
                  <a:schemeClr val="tx1"/>
                </a:solidFill>
                <a:latin typeface="HGPｺﾞｼｯｸM" pitchFamily="50" charset="-128"/>
                <a:ea typeface="ＭＳ Ｐゴシック" pitchFamily="50"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endParaRPr kumimoji="1" lang="ja-JP" altLang="en-US" sz="1400" b="0" i="0" u="none" strike="noStrike" cap="none" normalizeH="0" baseline="0">
              <a:ln>
                <a:noFill/>
              </a:ln>
              <a:solidFill>
                <a:schemeClr val="tx1"/>
              </a:solidFill>
              <a:effectLst/>
              <a:latin typeface="HGPｺﾞｼｯｸM" pitchFamily="50" charset="-128"/>
              <a:ea typeface="HGPｺﾞｼｯｸM" pitchFamily="50" charset="-128"/>
            </a:endParaRPr>
          </a:p>
        </xdr:txBody>
      </xdr:sp>
      <xdr:sp macro="" textlink="">
        <xdr:nvSpPr>
          <xdr:cNvPr id="9" name="テキスト ボックス 8"/>
          <xdr:cNvSpPr txBox="1"/>
        </xdr:nvSpPr>
        <xdr:spPr>
          <a:xfrm>
            <a:off x="13906501" y="5916706"/>
            <a:ext cx="297902"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solidFill>
                  <a:schemeClr val="bg1"/>
                </a:solidFill>
              </a:rPr>
              <a:t>G</a:t>
            </a:r>
            <a:endParaRPr kumimoji="1" lang="ja-JP" altLang="en-US" sz="1400">
              <a:solidFill>
                <a:schemeClr val="bg1"/>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1:Q63"/>
  <sheetViews>
    <sheetView tabSelected="1" view="pageBreakPreview" topLeftCell="A25" zoomScale="85" zoomScaleNormal="85" zoomScaleSheetLayoutView="85" workbookViewId="0">
      <selection activeCell="F27" sqref="F27"/>
    </sheetView>
  </sheetViews>
  <sheetFormatPr defaultRowHeight="19.5" customHeight="1" x14ac:dyDescent="0.4"/>
  <cols>
    <col min="1" max="1" width="2.125" style="12" customWidth="1"/>
    <col min="2" max="2" width="27.75" style="12" customWidth="1"/>
    <col min="3" max="9" width="14.875" style="12" customWidth="1"/>
    <col min="10" max="10" width="2" style="12" customWidth="1"/>
    <col min="11" max="11" width="9" style="12"/>
    <col min="12" max="12" width="9" style="12" customWidth="1"/>
    <col min="13" max="13" width="11" style="12" bestFit="1" customWidth="1"/>
    <col min="14" max="14" width="16" style="12" customWidth="1"/>
    <col min="15" max="16" width="9" style="12" customWidth="1"/>
    <col min="17" max="16384" width="9" style="12"/>
  </cols>
  <sheetData>
    <row r="1" spans="2:9" ht="30.75" x14ac:dyDescent="0.4">
      <c r="B1" s="55" t="s">
        <v>76</v>
      </c>
      <c r="C1" s="55"/>
      <c r="D1" s="55"/>
      <c r="E1" s="55"/>
      <c r="F1" s="55"/>
      <c r="G1" s="55"/>
      <c r="H1" s="55"/>
      <c r="I1" s="55"/>
    </row>
    <row r="2" spans="2:9" ht="19.5" customHeight="1" thickBot="1" x14ac:dyDescent="0.45">
      <c r="B2" s="3" t="s">
        <v>14</v>
      </c>
      <c r="C2" s="2"/>
      <c r="D2" s="2"/>
      <c r="E2" s="2"/>
      <c r="F2" s="2"/>
      <c r="G2" s="2"/>
      <c r="H2" s="2"/>
      <c r="I2" s="2"/>
    </row>
    <row r="3" spans="2:9" ht="19.5" customHeight="1" thickBot="1" x14ac:dyDescent="0.45">
      <c r="B3" s="56" t="s">
        <v>3</v>
      </c>
      <c r="C3" s="57"/>
      <c r="D3" s="37"/>
      <c r="E3" s="38"/>
      <c r="F3" s="38"/>
      <c r="G3" s="38"/>
      <c r="H3" s="38"/>
      <c r="I3" s="39"/>
    </row>
    <row r="4" spans="2:9" ht="19.5" customHeight="1" thickBot="1" x14ac:dyDescent="0.45">
      <c r="B4" s="56" t="s">
        <v>11</v>
      </c>
      <c r="C4" s="57"/>
      <c r="D4" s="37"/>
      <c r="E4" s="38"/>
      <c r="F4" s="38"/>
      <c r="G4" s="38"/>
      <c r="H4" s="38"/>
      <c r="I4" s="39"/>
    </row>
    <row r="5" spans="2:9" ht="19.5" customHeight="1" thickBot="1" x14ac:dyDescent="0.45">
      <c r="B5" s="56" t="s">
        <v>6</v>
      </c>
      <c r="C5" s="57"/>
      <c r="D5" s="37"/>
      <c r="E5" s="38"/>
      <c r="F5" s="38"/>
      <c r="G5" s="38"/>
      <c r="H5" s="38"/>
      <c r="I5" s="39"/>
    </row>
    <row r="6" spans="2:9" ht="19.5" customHeight="1" thickBot="1" x14ac:dyDescent="0.45">
      <c r="B6" s="58" t="s">
        <v>7</v>
      </c>
      <c r="C6" s="13" t="s">
        <v>10</v>
      </c>
      <c r="D6" s="37"/>
      <c r="E6" s="38"/>
      <c r="F6" s="38"/>
      <c r="G6" s="38"/>
      <c r="H6" s="38"/>
      <c r="I6" s="39"/>
    </row>
    <row r="7" spans="2:9" ht="19.5" customHeight="1" thickBot="1" x14ac:dyDescent="0.45">
      <c r="B7" s="59"/>
      <c r="C7" s="13" t="s">
        <v>9</v>
      </c>
      <c r="D7" s="37"/>
      <c r="E7" s="38"/>
      <c r="F7" s="38"/>
      <c r="G7" s="38"/>
      <c r="H7" s="38"/>
      <c r="I7" s="39"/>
    </row>
    <row r="8" spans="2:9" ht="19.5" customHeight="1" thickBot="1" x14ac:dyDescent="0.45">
      <c r="B8" s="59"/>
      <c r="C8" s="13" t="s">
        <v>13</v>
      </c>
      <c r="D8" s="37"/>
      <c r="E8" s="38"/>
      <c r="F8" s="38"/>
      <c r="G8" s="38"/>
      <c r="H8" s="38"/>
      <c r="I8" s="39"/>
    </row>
    <row r="9" spans="2:9" ht="19.5" customHeight="1" thickBot="1" x14ac:dyDescent="0.45">
      <c r="B9" s="60"/>
      <c r="C9" s="13" t="s">
        <v>8</v>
      </c>
      <c r="D9" s="37"/>
      <c r="E9" s="38"/>
      <c r="F9" s="38"/>
      <c r="G9" s="38"/>
      <c r="H9" s="38"/>
      <c r="I9" s="39"/>
    </row>
    <row r="10" spans="2:9" ht="19.5" customHeight="1" thickBot="1" x14ac:dyDescent="0.45">
      <c r="B10" s="1"/>
      <c r="F10" s="14"/>
    </row>
    <row r="11" spans="2:9" ht="19.5" customHeight="1" thickBot="1" x14ac:dyDescent="0.45">
      <c r="B11" s="35" t="s">
        <v>2</v>
      </c>
      <c r="C11" s="61"/>
      <c r="D11" s="34"/>
      <c r="F11" s="14"/>
    </row>
    <row r="12" spans="2:9" ht="19.5" customHeight="1" thickBot="1" x14ac:dyDescent="0.45">
      <c r="B12" s="58" t="s">
        <v>4</v>
      </c>
      <c r="C12" s="4" t="s">
        <v>0</v>
      </c>
      <c r="D12" s="15"/>
      <c r="E12" s="12" t="s">
        <v>12</v>
      </c>
      <c r="F12" s="14"/>
    </row>
    <row r="13" spans="2:9" ht="19.5" customHeight="1" thickBot="1" x14ac:dyDescent="0.45">
      <c r="B13" s="60"/>
      <c r="C13" s="4" t="s">
        <v>1</v>
      </c>
      <c r="D13" s="16"/>
      <c r="E13" s="12" t="s">
        <v>12</v>
      </c>
      <c r="F13" s="14"/>
    </row>
    <row r="14" spans="2:9" ht="19.5" customHeight="1" thickBot="1" x14ac:dyDescent="0.45">
      <c r="B14" s="58" t="s">
        <v>5</v>
      </c>
      <c r="C14" s="4" t="s">
        <v>0</v>
      </c>
      <c r="D14" s="37"/>
      <c r="E14" s="38"/>
      <c r="F14" s="38"/>
      <c r="G14" s="38"/>
      <c r="H14" s="38"/>
      <c r="I14" s="39"/>
    </row>
    <row r="15" spans="2:9" ht="19.5" customHeight="1" thickBot="1" x14ac:dyDescent="0.45">
      <c r="B15" s="60"/>
      <c r="C15" s="4" t="s">
        <v>1</v>
      </c>
      <c r="D15" s="37"/>
      <c r="E15" s="38"/>
      <c r="F15" s="38"/>
      <c r="G15" s="38"/>
      <c r="H15" s="38"/>
      <c r="I15" s="39"/>
    </row>
    <row r="16" spans="2:9" ht="19.5" customHeight="1" thickBot="1" x14ac:dyDescent="0.45">
      <c r="B16" s="44" t="s">
        <v>18</v>
      </c>
      <c r="C16" s="42"/>
      <c r="D16" s="17"/>
      <c r="E16" s="18" t="s">
        <v>37</v>
      </c>
    </row>
    <row r="17" spans="2:9" ht="19.5" customHeight="1" thickBot="1" x14ac:dyDescent="0.45">
      <c r="B17" s="42" t="s">
        <v>15</v>
      </c>
      <c r="C17" s="43"/>
      <c r="D17" s="15"/>
      <c r="E17" s="18" t="s">
        <v>37</v>
      </c>
    </row>
    <row r="18" spans="2:9" ht="19.5" customHeight="1" x14ac:dyDescent="0.4">
      <c r="B18" s="5"/>
      <c r="C18" s="5"/>
      <c r="D18" s="19"/>
    </row>
    <row r="19" spans="2:9" ht="19.5" customHeight="1" x14ac:dyDescent="0.4">
      <c r="B19" s="12" t="s">
        <v>79</v>
      </c>
    </row>
    <row r="20" spans="2:9" ht="19.5" customHeight="1" x14ac:dyDescent="0.4">
      <c r="B20" s="12" t="s">
        <v>38</v>
      </c>
    </row>
    <row r="21" spans="2:9" ht="19.5" customHeight="1" x14ac:dyDescent="0.4">
      <c r="B21" s="12" t="s">
        <v>63</v>
      </c>
    </row>
    <row r="22" spans="2:9" ht="19.5" customHeight="1" x14ac:dyDescent="0.4">
      <c r="B22" s="12" t="s">
        <v>16</v>
      </c>
    </row>
    <row r="23" spans="2:9" ht="19.5" customHeight="1" x14ac:dyDescent="0.4">
      <c r="B23" s="12" t="s">
        <v>39</v>
      </c>
    </row>
    <row r="25" spans="2:9" ht="19.5" customHeight="1" x14ac:dyDescent="0.4">
      <c r="B25" s="20" t="s">
        <v>17</v>
      </c>
    </row>
    <row r="26" spans="2:9" ht="19.5" customHeight="1" x14ac:dyDescent="0.4">
      <c r="B26" s="20" t="s">
        <v>91</v>
      </c>
      <c r="F26" s="20" t="s">
        <v>92</v>
      </c>
    </row>
    <row r="27" spans="2:9" ht="19.5" customHeight="1" x14ac:dyDescent="0.4">
      <c r="B27" s="45" t="s">
        <v>19</v>
      </c>
      <c r="C27" s="45" t="s">
        <v>20</v>
      </c>
      <c r="D27" s="45" t="s">
        <v>21</v>
      </c>
      <c r="F27" s="21" t="s">
        <v>27</v>
      </c>
      <c r="G27" s="21" t="s">
        <v>28</v>
      </c>
    </row>
    <row r="28" spans="2:9" ht="19.5" customHeight="1" x14ac:dyDescent="0.4">
      <c r="B28" s="45"/>
      <c r="C28" s="45"/>
      <c r="D28" s="45"/>
      <c r="F28" s="21" t="s">
        <v>29</v>
      </c>
      <c r="G28" s="22">
        <v>10000</v>
      </c>
    </row>
    <row r="29" spans="2:9" ht="19.5" customHeight="1" x14ac:dyDescent="0.4">
      <c r="B29" s="21" t="s">
        <v>22</v>
      </c>
      <c r="C29" s="22">
        <v>420000</v>
      </c>
      <c r="D29" s="22">
        <v>460000</v>
      </c>
      <c r="F29" s="21" t="s">
        <v>20</v>
      </c>
      <c r="G29" s="22">
        <v>16000</v>
      </c>
      <c r="H29" s="23"/>
    </row>
    <row r="30" spans="2:9" ht="19.5" customHeight="1" x14ac:dyDescent="0.4">
      <c r="B30" s="21" t="s">
        <v>23</v>
      </c>
      <c r="C30" s="22">
        <v>550000</v>
      </c>
      <c r="D30" s="22">
        <v>600000</v>
      </c>
      <c r="F30" s="21" t="s">
        <v>30</v>
      </c>
      <c r="G30" s="22">
        <v>21000</v>
      </c>
      <c r="H30" s="23"/>
      <c r="I30" s="23"/>
    </row>
    <row r="31" spans="2:9" ht="19.5" customHeight="1" x14ac:dyDescent="0.4">
      <c r="B31" s="21" t="s">
        <v>24</v>
      </c>
      <c r="C31" s="22">
        <v>550000</v>
      </c>
      <c r="D31" s="22">
        <v>610000</v>
      </c>
      <c r="F31" s="21" t="s">
        <v>31</v>
      </c>
      <c r="G31" s="22">
        <v>26000</v>
      </c>
      <c r="H31" s="23"/>
    </row>
    <row r="32" spans="2:9" ht="19.5" customHeight="1" x14ac:dyDescent="0.4">
      <c r="B32" s="21" t="s">
        <v>25</v>
      </c>
      <c r="C32" s="22">
        <v>720000</v>
      </c>
      <c r="D32" s="22">
        <v>820000</v>
      </c>
      <c r="F32" s="21" t="s">
        <v>32</v>
      </c>
      <c r="G32" s="22">
        <v>31000</v>
      </c>
      <c r="H32" s="23"/>
    </row>
    <row r="33" spans="2:17" ht="19.5" customHeight="1" x14ac:dyDescent="0.4">
      <c r="B33" s="21" t="s">
        <v>26</v>
      </c>
      <c r="C33" s="22">
        <v>730000</v>
      </c>
      <c r="D33" s="22">
        <v>830000</v>
      </c>
      <c r="F33" s="21" t="s">
        <v>33</v>
      </c>
      <c r="G33" s="22">
        <v>36000</v>
      </c>
      <c r="H33" s="23"/>
    </row>
    <row r="34" spans="2:17" ht="19.5" customHeight="1" x14ac:dyDescent="0.4">
      <c r="B34" s="21" t="s">
        <v>35</v>
      </c>
      <c r="C34" s="24" t="s">
        <v>59</v>
      </c>
      <c r="D34" s="24" t="s">
        <v>59</v>
      </c>
      <c r="F34" s="21" t="s">
        <v>36</v>
      </c>
      <c r="G34" s="24" t="s">
        <v>59</v>
      </c>
      <c r="H34" s="23"/>
    </row>
    <row r="36" spans="2:17" ht="19.5" customHeight="1" thickBot="1" x14ac:dyDescent="0.45">
      <c r="B36" s="20" t="s">
        <v>82</v>
      </c>
      <c r="L36" s="20" t="s">
        <v>64</v>
      </c>
    </row>
    <row r="37" spans="2:17" ht="19.5" customHeight="1" thickBot="1" x14ac:dyDescent="0.45">
      <c r="B37" s="25" t="s">
        <v>83</v>
      </c>
      <c r="C37" s="40"/>
      <c r="D37" s="41"/>
      <c r="E37" s="18" t="s">
        <v>37</v>
      </c>
      <c r="G37" s="18"/>
      <c r="L37" s="12" t="s">
        <v>40</v>
      </c>
      <c r="M37" s="12" t="s">
        <v>41</v>
      </c>
    </row>
    <row r="38" spans="2:17" ht="19.5" customHeight="1" thickBot="1" x14ac:dyDescent="0.45">
      <c r="B38" s="25" t="s">
        <v>88</v>
      </c>
      <c r="C38" s="40"/>
      <c r="D38" s="41"/>
      <c r="E38" s="18" t="s">
        <v>62</v>
      </c>
      <c r="G38" s="18"/>
      <c r="L38" s="12" t="s">
        <v>54</v>
      </c>
      <c r="M38" s="12" t="s">
        <v>34</v>
      </c>
      <c r="N38" s="12" t="s">
        <v>60</v>
      </c>
      <c r="O38" s="12" t="s">
        <v>61</v>
      </c>
    </row>
    <row r="39" spans="2:17" ht="19.5" customHeight="1" thickBot="1" x14ac:dyDescent="0.45">
      <c r="B39" s="25" t="s">
        <v>70</v>
      </c>
      <c r="C39" s="40"/>
      <c r="D39" s="41"/>
      <c r="E39" s="18" t="s">
        <v>71</v>
      </c>
      <c r="G39" s="26"/>
      <c r="L39" s="12" t="s">
        <v>72</v>
      </c>
      <c r="M39" s="12" t="s">
        <v>73</v>
      </c>
      <c r="N39" s="12" t="s">
        <v>74</v>
      </c>
      <c r="O39" s="12" t="s">
        <v>61</v>
      </c>
    </row>
    <row r="40" spans="2:17" ht="19.5" customHeight="1" x14ac:dyDescent="0.4">
      <c r="B40" s="5"/>
      <c r="E40" s="18"/>
      <c r="G40" s="26"/>
    </row>
    <row r="41" spans="2:17" ht="19.5" customHeight="1" x14ac:dyDescent="0.4">
      <c r="B41" s="12" t="s">
        <v>84</v>
      </c>
      <c r="G41" s="26"/>
      <c r="Q41" s="26"/>
    </row>
    <row r="42" spans="2:17" ht="19.5" customHeight="1" x14ac:dyDescent="0.4">
      <c r="B42" s="27" t="s">
        <v>85</v>
      </c>
      <c r="G42" s="26"/>
      <c r="Q42" s="26"/>
    </row>
    <row r="43" spans="2:17" ht="19.5" customHeight="1" x14ac:dyDescent="0.4">
      <c r="B43" s="27" t="s">
        <v>86</v>
      </c>
      <c r="E43" s="18"/>
      <c r="G43" s="26"/>
      <c r="Q43" s="28"/>
    </row>
    <row r="44" spans="2:17" ht="19.5" customHeight="1" x14ac:dyDescent="0.4">
      <c r="B44" s="12" t="s">
        <v>87</v>
      </c>
      <c r="E44" s="18"/>
      <c r="G44" s="26"/>
      <c r="Q44" s="28"/>
    </row>
    <row r="45" spans="2:17" ht="19.5" customHeight="1" x14ac:dyDescent="0.4">
      <c r="Q45" s="28"/>
    </row>
    <row r="46" spans="2:17" ht="19.5" customHeight="1" x14ac:dyDescent="0.4">
      <c r="B46" s="29" t="s">
        <v>57</v>
      </c>
      <c r="C46" s="30" t="e">
        <f>IF(OR(D17="50km未満",D17="100km未満"),VLOOKUP(D16,B29:C34,2,FALSE),VLOOKUP(D16,B29:D34,3,FALSE))</f>
        <v>#N/A</v>
      </c>
    </row>
    <row r="47" spans="2:17" ht="19.5" customHeight="1" x14ac:dyDescent="0.4">
      <c r="B47" s="29" t="s">
        <v>58</v>
      </c>
      <c r="C47" s="30" t="e">
        <f>VLOOKUP(D17,F28:G34,2,FALSE)</f>
        <v>#N/A</v>
      </c>
    </row>
    <row r="48" spans="2:17" ht="19.5" customHeight="1" x14ac:dyDescent="0.4">
      <c r="B48" s="31" t="s">
        <v>77</v>
      </c>
      <c r="C48" s="30" t="e">
        <f>SUM(C46:C47)</f>
        <v>#N/A</v>
      </c>
      <c r="D48" s="32" t="s">
        <v>90</v>
      </c>
    </row>
    <row r="50" spans="2:12" ht="19.5" customHeight="1" thickBot="1" x14ac:dyDescent="0.45">
      <c r="B50" s="11" t="s">
        <v>65</v>
      </c>
    </row>
    <row r="51" spans="2:12" ht="19.5" customHeight="1" thickBot="1" x14ac:dyDescent="0.45">
      <c r="B51" s="35" t="s">
        <v>69</v>
      </c>
      <c r="C51" s="36"/>
      <c r="D51" s="36"/>
      <c r="E51" s="36"/>
      <c r="F51" s="36"/>
      <c r="G51" s="36"/>
      <c r="H51" s="17"/>
      <c r="L51" s="12" t="s">
        <v>68</v>
      </c>
    </row>
    <row r="52" spans="2:12" ht="19.5" customHeight="1" thickBot="1" x14ac:dyDescent="0.45">
      <c r="B52" s="35" t="s">
        <v>66</v>
      </c>
      <c r="C52" s="36"/>
      <c r="D52" s="36"/>
      <c r="E52" s="36"/>
      <c r="F52" s="36"/>
      <c r="G52" s="36"/>
      <c r="H52" s="17"/>
    </row>
    <row r="53" spans="2:12" ht="19.5" customHeight="1" thickBot="1" x14ac:dyDescent="0.45">
      <c r="B53" s="35" t="s">
        <v>89</v>
      </c>
      <c r="C53" s="36"/>
      <c r="D53" s="36"/>
      <c r="E53" s="36"/>
      <c r="F53" s="36"/>
      <c r="G53" s="36"/>
      <c r="H53" s="17"/>
    </row>
    <row r="54" spans="2:12" ht="19.5" customHeight="1" thickBot="1" x14ac:dyDescent="0.45">
      <c r="B54" s="35" t="s">
        <v>80</v>
      </c>
      <c r="C54" s="36"/>
      <c r="D54" s="36"/>
      <c r="E54" s="36"/>
      <c r="F54" s="36"/>
      <c r="G54" s="36"/>
      <c r="H54" s="17"/>
    </row>
    <row r="55" spans="2:12" ht="19.5" customHeight="1" thickBot="1" x14ac:dyDescent="0.45">
      <c r="B55" s="35" t="s">
        <v>81</v>
      </c>
      <c r="C55" s="36"/>
      <c r="D55" s="36"/>
      <c r="E55" s="36"/>
      <c r="F55" s="36"/>
      <c r="G55" s="36"/>
      <c r="H55" s="17"/>
    </row>
    <row r="56" spans="2:12" ht="19.5" customHeight="1" thickBot="1" x14ac:dyDescent="0.45">
      <c r="B56" s="35" t="s">
        <v>67</v>
      </c>
      <c r="C56" s="36"/>
      <c r="D56" s="36"/>
      <c r="E56" s="36"/>
      <c r="F56" s="36"/>
      <c r="G56" s="36"/>
      <c r="H56" s="17"/>
    </row>
    <row r="58" spans="2:12" ht="19.5" customHeight="1" thickBot="1" x14ac:dyDescent="0.45">
      <c r="B58" s="33" t="s">
        <v>75</v>
      </c>
    </row>
    <row r="59" spans="2:12" ht="19.5" customHeight="1" x14ac:dyDescent="0.4">
      <c r="B59" s="46"/>
      <c r="C59" s="47"/>
      <c r="D59" s="47"/>
      <c r="E59" s="47"/>
      <c r="F59" s="47"/>
      <c r="G59" s="47"/>
      <c r="H59" s="47"/>
      <c r="I59" s="48"/>
    </row>
    <row r="60" spans="2:12" ht="19.5" customHeight="1" x14ac:dyDescent="0.4">
      <c r="B60" s="49"/>
      <c r="C60" s="50"/>
      <c r="D60" s="50"/>
      <c r="E60" s="50"/>
      <c r="F60" s="50"/>
      <c r="G60" s="50"/>
      <c r="H60" s="50"/>
      <c r="I60" s="51"/>
    </row>
    <row r="61" spans="2:12" ht="19.5" customHeight="1" x14ac:dyDescent="0.4">
      <c r="B61" s="49"/>
      <c r="C61" s="50"/>
      <c r="D61" s="50"/>
      <c r="E61" s="50"/>
      <c r="F61" s="50"/>
      <c r="G61" s="50"/>
      <c r="H61" s="50"/>
      <c r="I61" s="51"/>
    </row>
    <row r="62" spans="2:12" ht="19.5" customHeight="1" x14ac:dyDescent="0.4">
      <c r="B62" s="49"/>
      <c r="C62" s="50"/>
      <c r="D62" s="50"/>
      <c r="E62" s="50"/>
      <c r="F62" s="50"/>
      <c r="G62" s="50"/>
      <c r="H62" s="50"/>
      <c r="I62" s="51"/>
    </row>
    <row r="63" spans="2:12" ht="19.5" customHeight="1" thickBot="1" x14ac:dyDescent="0.45">
      <c r="B63" s="52"/>
      <c r="C63" s="53"/>
      <c r="D63" s="53"/>
      <c r="E63" s="53"/>
      <c r="F63" s="53"/>
      <c r="G63" s="53"/>
      <c r="H63" s="53"/>
      <c r="I63" s="54"/>
    </row>
  </sheetData>
  <dataConsolidate/>
  <mergeCells count="32">
    <mergeCell ref="B59:I63"/>
    <mergeCell ref="B1:I1"/>
    <mergeCell ref="D3:I3"/>
    <mergeCell ref="D4:I4"/>
    <mergeCell ref="D5:I5"/>
    <mergeCell ref="D6:I6"/>
    <mergeCell ref="B3:C3"/>
    <mergeCell ref="B4:C4"/>
    <mergeCell ref="B5:C5"/>
    <mergeCell ref="B6:B9"/>
    <mergeCell ref="D7:I7"/>
    <mergeCell ref="D8:I8"/>
    <mergeCell ref="D9:I9"/>
    <mergeCell ref="B11:C11"/>
    <mergeCell ref="B12:B13"/>
    <mergeCell ref="B14:B15"/>
    <mergeCell ref="D14:I14"/>
    <mergeCell ref="D15:I15"/>
    <mergeCell ref="C37:D37"/>
    <mergeCell ref="B17:C17"/>
    <mergeCell ref="C39:D39"/>
    <mergeCell ref="B16:C16"/>
    <mergeCell ref="B27:B28"/>
    <mergeCell ref="C27:C28"/>
    <mergeCell ref="D27:D28"/>
    <mergeCell ref="C38:D38"/>
    <mergeCell ref="B52:G52"/>
    <mergeCell ref="B51:G51"/>
    <mergeCell ref="B54:G54"/>
    <mergeCell ref="B55:G55"/>
    <mergeCell ref="B56:G56"/>
    <mergeCell ref="B53:G53"/>
  </mergeCells>
  <phoneticPr fontId="2"/>
  <conditionalFormatting sqref="C39:D39">
    <cfRule type="expression" dxfId="1" priority="2">
      <formula>$C$37="依頼しない"</formula>
    </cfRule>
  </conditionalFormatting>
  <conditionalFormatting sqref="C38:D38">
    <cfRule type="expression" dxfId="0" priority="1">
      <formula>$C$37="依頼しない"</formula>
    </cfRule>
  </conditionalFormatting>
  <dataValidations count="7">
    <dataValidation type="list" allowBlank="1" showInputMessage="1" showErrorMessage="1" sqref="D17">
      <formula1>$F$28:$F$34</formula1>
    </dataValidation>
    <dataValidation type="list" allowBlank="1" showInputMessage="1" showErrorMessage="1" sqref="D16">
      <formula1>$B$29:$B$34</formula1>
    </dataValidation>
    <dataValidation type="list" allowBlank="1" showInputMessage="1" showErrorMessage="1" sqref="C37:D37">
      <formula1>$L$37:$M$37</formula1>
    </dataValidation>
    <dataValidation type="custom" allowBlank="1" showInputMessage="1" showErrorMessage="1" sqref="L27">
      <formula1>$A$1&lt;&gt;"要"</formula1>
    </dataValidation>
    <dataValidation type="list" allowBlank="1" showInputMessage="1" showErrorMessage="1" sqref="O29 H51:H56">
      <formula1>$L$51</formula1>
    </dataValidation>
    <dataValidation type="list" allowBlank="1" showInputMessage="1" showErrorMessage="1" sqref="C39:D39">
      <formula1>$L$39:$O$39</formula1>
    </dataValidation>
    <dataValidation type="list" allowBlank="1" showInputMessage="1" showErrorMessage="1" sqref="C38:D38">
      <formula1>$L$38:$O$38</formula1>
    </dataValidation>
  </dataValidations>
  <pageMargins left="0.7" right="0.7" top="0.75" bottom="0.75" header="0.3" footer="0.3"/>
  <pageSetup paperSize="9"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1"/>
  <sheetViews>
    <sheetView zoomScale="85" zoomScaleNormal="85" workbookViewId="0">
      <selection activeCell="F28" sqref="F28"/>
    </sheetView>
  </sheetViews>
  <sheetFormatPr defaultRowHeight="18.75" x14ac:dyDescent="0.4"/>
  <cols>
    <col min="3" max="3" width="85.75" bestFit="1" customWidth="1"/>
  </cols>
  <sheetData>
    <row r="1" spans="2:11" ht="33" x14ac:dyDescent="0.4">
      <c r="B1" s="6" t="s">
        <v>42</v>
      </c>
      <c r="K1" s="6" t="s">
        <v>78</v>
      </c>
    </row>
    <row r="3" spans="2:11" ht="24" x14ac:dyDescent="0.4">
      <c r="K3" s="7" t="s">
        <v>55</v>
      </c>
    </row>
    <row r="19" spans="2:11" ht="24" x14ac:dyDescent="0.4">
      <c r="K19" s="7" t="s">
        <v>56</v>
      </c>
    </row>
    <row r="26" spans="2:11" ht="24" x14ac:dyDescent="0.4">
      <c r="B26" s="7" t="s">
        <v>43</v>
      </c>
      <c r="C26" s="8"/>
    </row>
    <row r="27" spans="2:11" ht="24" x14ac:dyDescent="0.4">
      <c r="B27" s="10" t="s">
        <v>44</v>
      </c>
      <c r="C27" s="9" t="s">
        <v>50</v>
      </c>
    </row>
    <row r="28" spans="2:11" ht="24" x14ac:dyDescent="0.4">
      <c r="B28" s="10" t="s">
        <v>45</v>
      </c>
      <c r="C28" s="9" t="s">
        <v>49</v>
      </c>
    </row>
    <row r="29" spans="2:11" ht="24" x14ac:dyDescent="0.4">
      <c r="B29" s="10" t="s">
        <v>46</v>
      </c>
      <c r="C29" s="9" t="s">
        <v>53</v>
      </c>
    </row>
    <row r="30" spans="2:11" ht="24" x14ac:dyDescent="0.4">
      <c r="B30" s="10" t="s">
        <v>47</v>
      </c>
      <c r="C30" s="9" t="s">
        <v>51</v>
      </c>
    </row>
    <row r="31" spans="2:11" ht="24" x14ac:dyDescent="0.4">
      <c r="B31" s="10" t="s">
        <v>48</v>
      </c>
      <c r="C31" s="9" t="s">
        <v>52</v>
      </c>
    </row>
  </sheetData>
  <phoneticPr fontId="2"/>
  <pageMargins left="0.7" right="0.7" top="0.75" bottom="0.75" header="0.3" footer="0.3"/>
  <pageSetup paperSize="9" scale="5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き裂位置について</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2024-07-17T06:25:27Z</cp:lastPrinted>
  <dcterms:created xsi:type="dcterms:W3CDTF">2024-02-02T06:51:52Z</dcterms:created>
  <dcterms:modified xsi:type="dcterms:W3CDTF">2024-07-17T06:33:11Z</dcterms:modified>
</cp:coreProperties>
</file>